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countrycandlecompan-my.sharepoint.com/personal/factory_thecountrycandlecompany_com/Documents/Documents/Project 110/Stock Clearance/"/>
    </mc:Choice>
  </mc:AlternateContent>
  <xr:revisionPtr revIDLastSave="757" documentId="13_ncr:1_{7735BC15-47D9-46C2-802E-23B3CD267846}" xr6:coauthVersionLast="47" xr6:coauthVersionMax="47" xr10:uidLastSave="{E0E599F0-A743-48D6-9F20-5675C42F5EC0}"/>
  <bookViews>
    <workbookView xWindow="15150" yWindow="-16485" windowWidth="29040" windowHeight="15720" xr2:uid="{8D1544E9-7F73-41B9-A068-AEF783DA99A6}"/>
  </bookViews>
  <sheets>
    <sheet name="Sheet1" sheetId="1" r:id="rId1"/>
  </sheets>
  <definedNames>
    <definedName name="_xlnm._FilterDatabase" localSheetId="0" hidden="1">Sheet1!$A$8:$K$148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8" i="1" l="1"/>
  <c r="E146" i="1"/>
  <c r="E147" i="1"/>
  <c r="E145" i="1"/>
  <c r="E144" i="1"/>
  <c r="E143" i="1"/>
  <c r="E88" i="1"/>
  <c r="E90" i="1"/>
  <c r="E92" i="1"/>
  <c r="E76" i="1"/>
  <c r="E77" i="1"/>
  <c r="E78" i="1"/>
  <c r="E67" i="1"/>
  <c r="E68" i="1"/>
  <c r="E69" i="1"/>
  <c r="E70" i="1"/>
  <c r="E61" i="1"/>
  <c r="E62" i="1"/>
  <c r="E63" i="1"/>
  <c r="E64" i="1"/>
  <c r="E54" i="1"/>
  <c r="E55" i="1"/>
  <c r="E56" i="1"/>
  <c r="E57" i="1"/>
  <c r="E58" i="1"/>
  <c r="E80" i="1"/>
  <c r="E81" i="1"/>
  <c r="E82" i="1"/>
  <c r="E83" i="1"/>
  <c r="E84" i="1"/>
  <c r="E87" i="1"/>
  <c r="E94" i="1"/>
  <c r="E118" i="1" l="1"/>
  <c r="E117" i="1"/>
  <c r="E116" i="1"/>
  <c r="E114" i="1"/>
  <c r="E112" i="1"/>
  <c r="E109" i="1"/>
  <c r="E106" i="1"/>
  <c r="E105" i="1"/>
  <c r="E104" i="1"/>
  <c r="E102" i="1"/>
  <c r="E100" i="1"/>
  <c r="E97" i="1"/>
  <c r="E47" i="1" l="1"/>
  <c r="E48" i="1"/>
  <c r="E49" i="1"/>
  <c r="E43" i="1"/>
  <c r="E44" i="1"/>
  <c r="E45" i="1"/>
  <c r="E28" i="1"/>
  <c r="E32" i="1"/>
  <c r="E25" i="1"/>
  <c r="E26" i="1"/>
  <c r="E27" i="1"/>
  <c r="E29" i="1"/>
  <c r="E31" i="1"/>
  <c r="E36" i="1"/>
  <c r="E40" i="1"/>
  <c r="E33" i="1"/>
  <c r="E34" i="1"/>
  <c r="E35" i="1"/>
  <c r="E37" i="1"/>
  <c r="E39" i="1"/>
  <c r="E12" i="1"/>
  <c r="E16" i="1"/>
  <c r="E9" i="1"/>
  <c r="E10" i="1"/>
  <c r="E11" i="1"/>
  <c r="E13" i="1"/>
  <c r="E15" i="1"/>
  <c r="E20" i="1"/>
  <c r="E24" i="1"/>
  <c r="E17" i="1"/>
  <c r="E18" i="1"/>
  <c r="E19" i="1"/>
  <c r="E21" i="1"/>
  <c r="E23" i="1"/>
  <c r="E30" i="1"/>
  <c r="E38" i="1" l="1"/>
  <c r="E14" i="1"/>
  <c r="E22" i="1"/>
  <c r="E42" i="1" l="1"/>
  <c r="E128" i="1"/>
  <c r="E121" i="1"/>
  <c r="E122" i="1"/>
  <c r="E126" i="1"/>
  <c r="E123" i="1"/>
  <c r="E129" i="1"/>
  <c r="E127" i="1"/>
  <c r="E124" i="1"/>
  <c r="E125" i="1"/>
  <c r="E131" i="1"/>
  <c r="E132" i="1"/>
  <c r="E130" i="1"/>
  <c r="E133" i="1"/>
  <c r="E136" i="1"/>
  <c r="E134" i="1"/>
  <c r="E135" i="1"/>
  <c r="E139" i="1"/>
  <c r="E137" i="1"/>
  <c r="E141" i="1"/>
  <c r="E140" i="1"/>
  <c r="E138" i="1"/>
  <c r="E60" i="1"/>
  <c r="E59" i="1"/>
  <c r="E52" i="1"/>
  <c r="E53" i="1"/>
  <c r="E51" i="1"/>
  <c r="E72" i="1"/>
  <c r="E73" i="1"/>
  <c r="E46" i="1"/>
  <c r="E71" i="1"/>
  <c r="E66" i="1"/>
  <c r="E65" i="1"/>
  <c r="E75" i="1"/>
  <c r="E74" i="1"/>
  <c r="E85" i="1"/>
  <c r="E89" i="1"/>
  <c r="E93" i="1"/>
  <c r="E91" i="1"/>
  <c r="E98" i="1"/>
  <c r="E99" i="1"/>
  <c r="E101" i="1"/>
  <c r="E103" i="1"/>
  <c r="E107" i="1"/>
  <c r="E108" i="1"/>
  <c r="E110" i="1"/>
  <c r="E111" i="1"/>
  <c r="E113" i="1"/>
  <c r="E115" i="1"/>
  <c r="E119" i="1"/>
  <c r="E96" i="1" l="1"/>
</calcChain>
</file>

<file path=xl/sharedStrings.xml><?xml version="1.0" encoding="utf-8"?>
<sst xmlns="http://schemas.openxmlformats.org/spreadsheetml/2006/main" count="419" uniqueCount="291">
  <si>
    <t>Product Range</t>
  </si>
  <si>
    <t>Product Code</t>
  </si>
  <si>
    <t xml:space="preserve"> Description</t>
  </si>
  <si>
    <t>PASSWEE-02562</t>
  </si>
  <si>
    <t>PASEUCA-03040</t>
  </si>
  <si>
    <t>PASSWEE-03057</t>
  </si>
  <si>
    <t>PASEUCA-02678</t>
  </si>
  <si>
    <t>PASSWEE-02685</t>
  </si>
  <si>
    <t>PASSWEE-02807</t>
  </si>
  <si>
    <t>PASSWEE-05839</t>
  </si>
  <si>
    <t>Seasonal Pastels</t>
  </si>
  <si>
    <t>PASVANI-05457</t>
  </si>
  <si>
    <t>PASFORE-05464</t>
  </si>
  <si>
    <t>PASREDA-05471</t>
  </si>
  <si>
    <t>PASCINN-05488</t>
  </si>
  <si>
    <t>Vetiver &amp; Oud Wonderwick Noir 30cl Glass Candle</t>
  </si>
  <si>
    <t>Amber &amp; Lavender Wonderwick Noir 30cl Glass Candle</t>
  </si>
  <si>
    <t>Basil &amp; Mandarin Wonderwick Blanc 30cl Glass Candle</t>
  </si>
  <si>
    <t>Sea Salted Fig Wonderwick Blanc 30cl Glass Candle</t>
  </si>
  <si>
    <t>Coconut &amp; Mango Wonderwick Blanc 30cl Glass Candle</t>
  </si>
  <si>
    <t>Ylang Ylang &amp; Elemi Wonderwick Mauve 30cl Glass Candle</t>
  </si>
  <si>
    <t>Oakmoss &amp; Jasmine Wonderwick Mauve 30cl Glass Candle</t>
  </si>
  <si>
    <t>Black Pomegranate Wonderwick Noir 200ml Reed Diffuser</t>
  </si>
  <si>
    <t>Vetiver &amp; Oud Wonderwick Noir 200ml Reed Diffuser</t>
  </si>
  <si>
    <t>Basil &amp; Mandarin Wonderwick Blanc 200ml Reed Diffuser</t>
  </si>
  <si>
    <t>Ylang Ylang &amp; Elemi Wonderwick Mauve 200ml Reed Diffuser</t>
  </si>
  <si>
    <t>WWNVETI-03934</t>
  </si>
  <si>
    <t>WWNAMBE-03927</t>
  </si>
  <si>
    <t>WWBBASI-75929</t>
  </si>
  <si>
    <t>WWBSEAS-78845</t>
  </si>
  <si>
    <t>WWBCOCO-75899</t>
  </si>
  <si>
    <t>WWNBLAC-70146</t>
  </si>
  <si>
    <t>WWNVETI-03941</t>
  </si>
  <si>
    <t>WWBBASI-78753</t>
  </si>
  <si>
    <t>Tonka &amp; Suede Wonderwick Mauve 30cl Glass Candle</t>
  </si>
  <si>
    <t>WWMYLAN-05983</t>
  </si>
  <si>
    <t>WWMTONK-05990</t>
  </si>
  <si>
    <t>WWMOAKM-06003</t>
  </si>
  <si>
    <t>WWMYLAN-06010</t>
  </si>
  <si>
    <t>Black Pomegranate Wonderwick Noir 200ml Diffuser Refill</t>
  </si>
  <si>
    <t>Amber &amp; Lavender Wonderwick Noir 200ml Diffuser Refill</t>
  </si>
  <si>
    <t>Basil &amp; Mandarin Wonderwick Blanc 200ml Diffuser Refill</t>
  </si>
  <si>
    <t>Sea Salted Fig Wonderwick Blanc 200ml Diffuser Refill</t>
  </si>
  <si>
    <t>Coconut &amp; Mango Wonderwick Blanc 200ml Diffuser Refill</t>
  </si>
  <si>
    <t>Ylang Ylang &amp; Elemi Wonderwick Mauve 200ml Diffuser Refill</t>
  </si>
  <si>
    <t>Tonka &amp; Suede Wonderwick Mauve 200ml Diffuser Refill</t>
  </si>
  <si>
    <t>Oakmoss &amp; Jasmine Wonderwick Mauve 200ml Diffuser Refill</t>
  </si>
  <si>
    <t>WWNBLAC-06041</t>
  </si>
  <si>
    <t>WWNAMBE-06065</t>
  </si>
  <si>
    <t>WWBBASI-06072</t>
  </si>
  <si>
    <t>WWBSEAS-06089</t>
  </si>
  <si>
    <t>WWBCOCO-06096</t>
  </si>
  <si>
    <t>WWMYLAN-06102</t>
  </si>
  <si>
    <t>WWMTONK-06119</t>
  </si>
  <si>
    <t>WWMOAKM-06126</t>
  </si>
  <si>
    <t>Enchanted Woodland</t>
  </si>
  <si>
    <t>Sugar &amp; Spice 100ml Reed Diffuser</t>
  </si>
  <si>
    <t>ENCSUGA-06171</t>
  </si>
  <si>
    <t>ENCSUGA-06232</t>
  </si>
  <si>
    <t>ENCSUGA-06294</t>
  </si>
  <si>
    <t>RRP inc. VAT</t>
  </si>
  <si>
    <t>Pastels</t>
  </si>
  <si>
    <t>PASVANI-06645</t>
  </si>
  <si>
    <t>Vanilla &amp; Spiced Orange 50ml Reed Diffuser</t>
  </si>
  <si>
    <t>PASFORE-06607</t>
  </si>
  <si>
    <t>Forest Sage &amp; Pine 50ml Reed Diffuser</t>
  </si>
  <si>
    <t>Sea Kelp &amp; Cypress Wonderwick Marine 30cl Glass Candle</t>
  </si>
  <si>
    <t>WWSEAK-06942</t>
  </si>
  <si>
    <t>PASELDE-06928</t>
  </si>
  <si>
    <t>PASBAYR-06850</t>
  </si>
  <si>
    <t>PASELDE-06898</t>
  </si>
  <si>
    <t>PASELDE-06904</t>
  </si>
  <si>
    <t>PASELDE-06935</t>
  </si>
  <si>
    <t>PASELDE-06911</t>
  </si>
  <si>
    <t xml:space="preserve">Elderflower &amp; Gooseberry 60 Hour Wax Melt </t>
  </si>
  <si>
    <t>Sweet Pea &amp; Violet Pastels Tin Candle</t>
  </si>
  <si>
    <t xml:space="preserve">Elderflower &amp; Gooseberry Pastels Tin Candle </t>
  </si>
  <si>
    <t>Sweet Pea &amp; Violet Pastels 30cl Glass Candle</t>
  </si>
  <si>
    <t>Sweet Pea &amp; Violet Pastels 100ml Reed Diffuser</t>
  </si>
  <si>
    <t>Sweet Pea &amp; Violet Pastels 60 Hour Wax Melt</t>
  </si>
  <si>
    <t>Sweet Pea &amp; Violet Pastels 200ml Diffuser Refill</t>
  </si>
  <si>
    <t>Vanilla Spiced Orange Pastels 30cl Glass Candle Candle</t>
  </si>
  <si>
    <t>Forest Sage Pine Pastels 30cl Glass Candle Candle</t>
  </si>
  <si>
    <t>Red Amber Clove Pastels 30cl Glass Candle Candle</t>
  </si>
  <si>
    <t>Cinnamon &amp; Apple Pastels 30cl Glass Candle Candle</t>
  </si>
  <si>
    <t>Wonderwick London™</t>
  </si>
  <si>
    <t>Candles sold at RRP</t>
  </si>
  <si>
    <t xml:space="preserve">Emma Lawrence Designs </t>
  </si>
  <si>
    <t>ELCOUNT-07017</t>
  </si>
  <si>
    <t>ELFIELD-06980</t>
  </si>
  <si>
    <t>ELGARDE-06973</t>
  </si>
  <si>
    <t>ELMEADO-07024</t>
  </si>
  <si>
    <t>ELWILDB-06997</t>
  </si>
  <si>
    <t>ELWOODL-07000</t>
  </si>
  <si>
    <t xml:space="preserve">Country Botanics EL Designs Tin Candle  </t>
  </si>
  <si>
    <t xml:space="preserve">Field Fresh EL Designs Tin Candle </t>
  </si>
  <si>
    <t>Garden Retreat EL Designs Tin Candle</t>
  </si>
  <si>
    <t>Meadow Breeze EL Designs Tin Candle</t>
  </si>
  <si>
    <t>Wild Berries EL Designs Tin Candle</t>
  </si>
  <si>
    <t xml:space="preserve">Woodland Walks EL Designs Tin Candle </t>
  </si>
  <si>
    <t>Country Botanics EL Designs 50ml Reed Diffuser</t>
  </si>
  <si>
    <t xml:space="preserve">Field Fresh EL Designs 50ml Reed Diffuser </t>
  </si>
  <si>
    <t xml:space="preserve">Garden Retreat EL Designs 50ml Reed Diffuser </t>
  </si>
  <si>
    <t xml:space="preserve">Meadow Breeze EL Designs 50ml Reed Diffuser </t>
  </si>
  <si>
    <t xml:space="preserve">Wild Berries EL Designs 50ml Reed Diffuser </t>
  </si>
  <si>
    <t>ELGARDE-07628</t>
  </si>
  <si>
    <t>ELFIELD-07611</t>
  </si>
  <si>
    <t>ELWILDB-07604</t>
  </si>
  <si>
    <t>ELCOUNT-07598</t>
  </si>
  <si>
    <t>ELMEADO-07581</t>
  </si>
  <si>
    <t xml:space="preserve">Elderflower &amp; Gooseberry 30cl Glass Candle </t>
  </si>
  <si>
    <t>Coast &amp; Country</t>
  </si>
  <si>
    <t>COASALT-07864</t>
  </si>
  <si>
    <t>Saltwater Spray 150g Amber Glass Soy Wax Candle</t>
  </si>
  <si>
    <t>COAVINE-07871</t>
  </si>
  <si>
    <t>Vine Tomato 150g Amber Glass Soy Wax Candle</t>
  </si>
  <si>
    <t>COAROSE-07888</t>
  </si>
  <si>
    <t>Rose 150g Amber Glass Soy Wax Candle</t>
  </si>
  <si>
    <t>COACUCU-07895</t>
  </si>
  <si>
    <t>Cucumber 150g Amber Glass Soy Wax Candle</t>
  </si>
  <si>
    <t>COACRIS-07901</t>
  </si>
  <si>
    <t>Crisp Cotton 150g Amber Glass Soy Wax Candle</t>
  </si>
  <si>
    <t>Aged Cask 150g Amber Glass Soy Wax Candle</t>
  </si>
  <si>
    <t>Wildflower 150g Amber Glass Soy Wax Candle</t>
  </si>
  <si>
    <t>Leather &amp; Oak 150g Amber Glass Soy Wax Candle</t>
  </si>
  <si>
    <t>Saltwater Spray 100ml Amber Glass Natural Reed Diffuser</t>
  </si>
  <si>
    <t>Vine Tomato 100ml Amber Glass Natural Reed Diffuser</t>
  </si>
  <si>
    <t>Rose 100ml Amber Glass Natural Reed Diffuser</t>
  </si>
  <si>
    <t>Cucumber 100ml Amber Glass Natural Reed Diffuser</t>
  </si>
  <si>
    <t>Crisp Cotton 100ml Amber Glass Natural Reed Diffuser</t>
  </si>
  <si>
    <t>Aged Cask 100ml Amber Glass Natural Reed Diffuser</t>
  </si>
  <si>
    <t>COAWILD-08007</t>
  </si>
  <si>
    <t>Wildflower 100ml Amber Glass Natural Reed Diffuser</t>
  </si>
  <si>
    <t>Leather &amp; Oak 100ml Amber Glass Natural Reed Diffuser</t>
  </si>
  <si>
    <t>Saltwater Spray 15ml Alcohol-Free Pure Fragrance Oil</t>
  </si>
  <si>
    <t>Vine Tomato 15ml Alcohol-Free Pure Fragrance Oil</t>
  </si>
  <si>
    <t>Rose 15ml Alcohol-Free Pure Fragrance Oil</t>
  </si>
  <si>
    <t>Cucumber 15ml Alcohol-Free Pure Fragrance Oil</t>
  </si>
  <si>
    <t>Crisp Cotton 15ml Alcohol-Free Pure Fragrance Oil</t>
  </si>
  <si>
    <t>Aged Cask 15ml Alcohol-Free Pure Fragrance Oil</t>
  </si>
  <si>
    <t>Wildflower 15ml Alcohol-Free Pure Fragrance Oil</t>
  </si>
  <si>
    <t>Leather &amp; Oak 15ml Alcohol-Free Pure Fragrance Oil</t>
  </si>
  <si>
    <t>COACUCU-09936</t>
  </si>
  <si>
    <t>COAAGED-07918</t>
  </si>
  <si>
    <t>COAWILD-07925</t>
  </si>
  <si>
    <t>COALEAT-07932</t>
  </si>
  <si>
    <t>COASALT-07949</t>
  </si>
  <si>
    <t xml:space="preserve">COAVINE-07956 </t>
  </si>
  <si>
    <t>COAROSE-07963</t>
  </si>
  <si>
    <t>COACUCU-07970</t>
  </si>
  <si>
    <t>COACRIS-07987</t>
  </si>
  <si>
    <t>COAAGED-07994</t>
  </si>
  <si>
    <t>COALEAT-08014</t>
  </si>
  <si>
    <t>COASALT-08021</t>
  </si>
  <si>
    <t>COAVINE-08038</t>
  </si>
  <si>
    <t>COAROSE-08045</t>
  </si>
  <si>
    <t>COACUCU-08052</t>
  </si>
  <si>
    <t>COACRIS-08069</t>
  </si>
  <si>
    <t>COAAGED-08076</t>
  </si>
  <si>
    <t>COAWILD-08083</t>
  </si>
  <si>
    <t>COALEAT-08090</t>
  </si>
  <si>
    <t>COASALT-09905</t>
  </si>
  <si>
    <t>COAVINE-09912</t>
  </si>
  <si>
    <t>COAROSE-09929</t>
  </si>
  <si>
    <t>COACRIS-09943</t>
  </si>
  <si>
    <t>COAAGED-09950</t>
  </si>
  <si>
    <t>COAWILD-09967</t>
  </si>
  <si>
    <t>COALEAT-09974</t>
  </si>
  <si>
    <t xml:space="preserve">Bay &amp; Rosemary Pastels Herb Garden 30cl Glass Candle </t>
  </si>
  <si>
    <t xml:space="preserve">Bay &amp; Rosemary Pastels Herb Garden 50ml Reed Diffuser </t>
  </si>
  <si>
    <t>PASTHYM-08281</t>
  </si>
  <si>
    <t>Thyme &amp; Lemongrass Pastels Herb Garden 30cl Glass Candle</t>
  </si>
  <si>
    <t>PASGING-08298</t>
  </si>
  <si>
    <t>Ginger &amp; Mint Pastels Herb Garden 30cl Glass Candle</t>
  </si>
  <si>
    <t>PASCLAR-08304</t>
  </si>
  <si>
    <t>Clary Sage &amp; Woods Pastels Herb Garden 30cl Glass Candle</t>
  </si>
  <si>
    <t>PASTHYM-08311</t>
  </si>
  <si>
    <t>Thyme &amp; Lemongrass Pastels Herb Garden 50ml Reed Diffuser</t>
  </si>
  <si>
    <t>PASGING-08328</t>
  </si>
  <si>
    <t>Ginger &amp; Mint Pastels Herb Garden 50ml Reed Diffuser</t>
  </si>
  <si>
    <t>PASCLAR-08335</t>
  </si>
  <si>
    <t>Clary Sage &amp; Woods Pastels Herb Garden 50ml Reed Diffuser</t>
  </si>
  <si>
    <t>Saltwater Spray 60 Hour Wax Melt Bar</t>
  </si>
  <si>
    <t>Vine Tomato 60 Hour Wax Melt Bar</t>
  </si>
  <si>
    <t>Rose 60 Hour Wax Melt Bar</t>
  </si>
  <si>
    <t>Cucumber 60 Hour Wax Melt Bar</t>
  </si>
  <si>
    <t>Crisp Cotton 60 Hour Wax Melt Bar</t>
  </si>
  <si>
    <t>Aged Cask 60 Hour Wax Melt Bar</t>
  </si>
  <si>
    <t>Wildflower 60 Hour Wax Melt Bar</t>
  </si>
  <si>
    <t>Leather &amp; Oak 60 Hour Wax Melt Bar</t>
  </si>
  <si>
    <t>Pastels Herb Garden</t>
  </si>
  <si>
    <t xml:space="preserve">Sugar &amp; Spice Tin Candle </t>
  </si>
  <si>
    <t>Sugar &amp; Spice 60 Hour Wax Melt Bar</t>
  </si>
  <si>
    <t>Pack Quantity</t>
  </si>
  <si>
    <t xml:space="preserve">PASBAYR-08502 </t>
  </si>
  <si>
    <t>LIST PRICE each ex. VAT</t>
  </si>
  <si>
    <t>Field, Farm &amp; Garden</t>
  </si>
  <si>
    <t>Out &amp; About In Britain</t>
  </si>
  <si>
    <t>EMMACDU2</t>
  </si>
  <si>
    <t>Beach Life EL Designs Tin Candle</t>
  </si>
  <si>
    <t>Fun At The Fayre EL Designs Tin Candle</t>
  </si>
  <si>
    <t>It's Show Time! EL Designs Tin Candle</t>
  </si>
  <si>
    <t>Nature Trail EL Designs Tin Candle</t>
  </si>
  <si>
    <t>Setting Sail EL Designs Tin Candle</t>
  </si>
  <si>
    <t>Wild &amp; Free EL Designs Tin Candle</t>
  </si>
  <si>
    <t>Beach Life EL Designs 50ml Reed Diffuser</t>
  </si>
  <si>
    <t>Fun At The Fayre EL Designs 50ml Reed Diffuser</t>
  </si>
  <si>
    <t>It's Show Time! EL Designs 50ml Reed Diffuser</t>
  </si>
  <si>
    <t>Nature Trail EL Designs 50ml Reed Diffuser</t>
  </si>
  <si>
    <t>Setting Sail EL Designs 50ml Reed Diffuser</t>
  </si>
  <si>
    <t>Wild &amp; Free EL Designs 50ml Reed Diffuser</t>
  </si>
  <si>
    <r>
      <t>ELBEACH-</t>
    </r>
    <r>
      <rPr>
        <sz val="11"/>
        <color theme="1"/>
        <rFont val="Lato"/>
        <family val="2"/>
      </rPr>
      <t>08519</t>
    </r>
  </si>
  <si>
    <r>
      <t>ELFUNAT-</t>
    </r>
    <r>
      <rPr>
        <sz val="11"/>
        <color theme="1"/>
        <rFont val="Lato"/>
        <family val="2"/>
      </rPr>
      <t>08526</t>
    </r>
  </si>
  <si>
    <r>
      <t>ELITSSH-</t>
    </r>
    <r>
      <rPr>
        <sz val="11"/>
        <color theme="1"/>
        <rFont val="Lato"/>
        <family val="2"/>
      </rPr>
      <t>08533</t>
    </r>
  </si>
  <si>
    <r>
      <t>ELNATUR-</t>
    </r>
    <r>
      <rPr>
        <sz val="11"/>
        <color theme="1"/>
        <rFont val="Lato"/>
        <family val="2"/>
      </rPr>
      <t>08540</t>
    </r>
  </si>
  <si>
    <r>
      <t>ELSETTI-</t>
    </r>
    <r>
      <rPr>
        <sz val="11"/>
        <color theme="1"/>
        <rFont val="Lato"/>
        <family val="2"/>
      </rPr>
      <t>08557</t>
    </r>
  </si>
  <si>
    <r>
      <t>ELWILD&amp;-</t>
    </r>
    <r>
      <rPr>
        <sz val="11"/>
        <color theme="1"/>
        <rFont val="Lato"/>
        <family val="2"/>
      </rPr>
      <t>08564</t>
    </r>
  </si>
  <si>
    <r>
      <t>ELBEACH-</t>
    </r>
    <r>
      <rPr>
        <sz val="11"/>
        <color theme="1"/>
        <rFont val="Lato"/>
        <family val="2"/>
      </rPr>
      <t>08571</t>
    </r>
  </si>
  <si>
    <r>
      <t>ELFUNAT-</t>
    </r>
    <r>
      <rPr>
        <sz val="11"/>
        <color theme="1"/>
        <rFont val="Lato"/>
        <family val="2"/>
      </rPr>
      <t>08588</t>
    </r>
  </si>
  <si>
    <r>
      <t>ELITSSH-</t>
    </r>
    <r>
      <rPr>
        <sz val="11"/>
        <color theme="1"/>
        <rFont val="Lato"/>
        <family val="2"/>
      </rPr>
      <t>08595</t>
    </r>
  </si>
  <si>
    <r>
      <t>ELNATUR-</t>
    </r>
    <r>
      <rPr>
        <sz val="11"/>
        <color theme="1"/>
        <rFont val="Lato"/>
        <family val="2"/>
      </rPr>
      <t>08601</t>
    </r>
  </si>
  <si>
    <r>
      <t>ELSETTI-</t>
    </r>
    <r>
      <rPr>
        <sz val="11"/>
        <color theme="1"/>
        <rFont val="Lato"/>
        <family val="2"/>
      </rPr>
      <t>08618</t>
    </r>
  </si>
  <si>
    <r>
      <t>ELWILD&amp;-</t>
    </r>
    <r>
      <rPr>
        <sz val="11"/>
        <color theme="1"/>
        <rFont val="Lato"/>
        <family val="2"/>
      </rPr>
      <t>08625</t>
    </r>
  </si>
  <si>
    <t>Emma Lawrence Out &amp; About In Britain 18 Tin Counter Top Display Unit (CDU)</t>
  </si>
  <si>
    <t>ENCSUGA-08670</t>
  </si>
  <si>
    <t>ENCSUGA-06355</t>
  </si>
  <si>
    <t>Sugar &amp; Spice Glass 3 Wick Candle</t>
  </si>
  <si>
    <t>Sugar &amp; Spice 9cl Votive Candle Gingerbread House Gift</t>
  </si>
  <si>
    <t xml:space="preserve">Elderflower &amp; Gooseberry 200ml Diffuser Refill </t>
  </si>
  <si>
    <t xml:space="preserve">Elderflower &amp; Gooseberry 100ml Reed Diffuser </t>
  </si>
  <si>
    <t>Glasshouse</t>
  </si>
  <si>
    <t>Other</t>
  </si>
  <si>
    <t>Deal Price ex. VAT</t>
  </si>
  <si>
    <t>PASAMBE-02999-1PK</t>
  </si>
  <si>
    <t>PASBERR-03026-1PK</t>
  </si>
  <si>
    <t>PASBLUE-03033-1PK</t>
  </si>
  <si>
    <t>PASORAN-05358-1PK</t>
  </si>
  <si>
    <t>PASRASP-02982-1PK</t>
  </si>
  <si>
    <t>PASAMBE-02500-1PK</t>
  </si>
  <si>
    <t>PASBERR-02531-1PK</t>
  </si>
  <si>
    <t>PASBLUE-02548-1PK</t>
  </si>
  <si>
    <t>PASRASP-02494-1PK</t>
  </si>
  <si>
    <t>PASAMBE-02746-1PK</t>
  </si>
  <si>
    <t>PASBERR-02777-1PK</t>
  </si>
  <si>
    <t>PASBLUE-02784-1PK</t>
  </si>
  <si>
    <t>PASRASP-02739-1PK</t>
  </si>
  <si>
    <t>PASAMBE-05792-1PK</t>
  </si>
  <si>
    <t>PASBLUE-05747-1PK</t>
  </si>
  <si>
    <t>PASRASP-05785-1PK</t>
  </si>
  <si>
    <t>ENCGLIS-06164-1PK</t>
  </si>
  <si>
    <t>ENCGLIS-06287-1PK</t>
  </si>
  <si>
    <t>ENCDAPP-06249-1PK</t>
  </si>
  <si>
    <t>SENGETW-05280-1PK</t>
  </si>
  <si>
    <t>SENGOOD-04672-1PK</t>
  </si>
  <si>
    <t>GLABLOO-05976-1PK</t>
  </si>
  <si>
    <t>POLCRAN-06546-1PK</t>
  </si>
  <si>
    <t>GLASHIM-05945-1PK</t>
  </si>
  <si>
    <t>POLROSE-03439-1PK</t>
  </si>
  <si>
    <t>Sentiments</t>
  </si>
  <si>
    <t>Quintessential</t>
  </si>
  <si>
    <t>Products sold in full box quantities &amp; Singles</t>
  </si>
  <si>
    <t>Carriage paid orders - £150</t>
  </si>
  <si>
    <t>Order Qty</t>
  </si>
  <si>
    <t>Glistening Snowflakes Tin Candle</t>
  </si>
  <si>
    <t>Glistening Snowflakes 60 Hour Wax Melt</t>
  </si>
  <si>
    <t>Dappled Moonlight 100ml Reed Diffuser</t>
  </si>
  <si>
    <t>Eucalyptus &amp; Verbena Pastels 30cl Glass Candle</t>
  </si>
  <si>
    <t>Amber Rose &amp; Praline 30cl Glass Candle</t>
  </si>
  <si>
    <t>Berries &amp; Anise 30cl Glass Candle</t>
  </si>
  <si>
    <t>Blueberry &amp; Cedarwood 30cl Glass Candle</t>
  </si>
  <si>
    <t>Orange Blossom &amp; Jasmine 30cl Glass Candle</t>
  </si>
  <si>
    <t>Raspberry &amp; Almond 30cl Glass Candle</t>
  </si>
  <si>
    <t>Amber Rose &amp; Praline Tin Candle</t>
  </si>
  <si>
    <t>Berries &amp; Anise Pastels Tin Candle</t>
  </si>
  <si>
    <t>Blueberry &amp; Cedarwood Tin Candle</t>
  </si>
  <si>
    <t>Raspberry &amp; Almond Tin Candle</t>
  </si>
  <si>
    <t>Amber Rose &amp; Praline 60 Hour Wax Melt</t>
  </si>
  <si>
    <t>Berries &amp; Anise 60 Hour Wax Melt Bar</t>
  </si>
  <si>
    <t>Blueberry &amp; Cedarwood 60 Hour Wax Melt</t>
  </si>
  <si>
    <t>Raspberry &amp; Almond 60 Hour Wax Melt</t>
  </si>
  <si>
    <t>Eucalyptus &amp; Verbena Pastels 100ml Reed Diffuser</t>
  </si>
  <si>
    <t>Amber Rose &amp; Praline 200ml Diffuser Refill</t>
  </si>
  <si>
    <t>Blueberry &amp; Cedarwood 200ml Diffuser Refill</t>
  </si>
  <si>
    <t>Raspberry &amp; Almond 200ml Diffuser Refill</t>
  </si>
  <si>
    <t>Get Well Soon Sentiments Tin Candle</t>
  </si>
  <si>
    <t>Good Luck Sentiments Tin Candle</t>
  </si>
  <si>
    <t>Bloom at Midnight Glasshouse 60 Hour Wax Melt</t>
  </si>
  <si>
    <t>Quintessential Cranberry &amp; Ginger 60 Hour Wax Melt</t>
  </si>
  <si>
    <t>Shimmering in the Breeze Glasshouse 60 Hour Wax Melt</t>
  </si>
  <si>
    <t>Quintessential Rose Garden 100ml Reed Diffuser</t>
  </si>
  <si>
    <t>While Stocks 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</si>
</sst>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sz val="11"/>
      <name val="Lato"/>
      <family val="2"/>
    </font>
    <font>
      <sz val="11"/>
      <color rgb="FF000000"/>
      <name val="Lato"/>
      <family val="2"/>
    </font>
    <font>
      <sz val="14"/>
      <color theme="1"/>
      <name val="Lato"/>
      <family val="2"/>
    </font>
    <font>
      <sz val="22"/>
      <color theme="1"/>
      <name val="Lato"/>
      <family val="2"/>
    </font>
    <font>
      <sz val="8"/>
      <name val="Calibri"/>
      <family val="2"/>
      <scheme val="minor"/>
    </font>
    <font>
      <b/>
      <sz val="11"/>
      <color theme="0"/>
      <name val="Lato"/>
      <family val="2"/>
    </font>
    <font>
      <b/>
      <sz val="11"/>
      <name val="Lato"/>
      <family val="2"/>
    </font>
  </fonts>
  <fills count="1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rgb="FFC6C6A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1" xfId="0" applyFont="1" applyBorder="1"/>
    <xf numFmtId="44" fontId="3" fillId="0" borderId="1" xfId="1" applyFont="1" applyFill="1" applyBorder="1" applyAlignment="1">
      <alignment horizontal="right"/>
    </xf>
    <xf numFmtId="44" fontId="3" fillId="0" borderId="0" xfId="1" applyFont="1" applyAlignment="1">
      <alignment horizontal="right"/>
    </xf>
    <xf numFmtId="44" fontId="3" fillId="0" borderId="1" xfId="1" applyFont="1" applyFill="1" applyBorder="1" applyAlignment="1">
      <alignment horizontal="right" vertical="center"/>
    </xf>
    <xf numFmtId="44" fontId="3" fillId="0" borderId="0" xfId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44" fontId="4" fillId="0" borderId="1" xfId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4" fontId="3" fillId="2" borderId="1" xfId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44" fontId="3" fillId="3" borderId="1" xfId="1" applyFont="1" applyFill="1" applyBorder="1" applyAlignment="1">
      <alignment horizontal="right"/>
    </xf>
    <xf numFmtId="44" fontId="3" fillId="3" borderId="1" xfId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/>
    <xf numFmtId="44" fontId="9" fillId="4" borderId="1" xfId="1" applyFont="1" applyFill="1" applyBorder="1" applyAlignment="1">
      <alignment horizontal="right"/>
    </xf>
    <xf numFmtId="44" fontId="9" fillId="4" borderId="1" xfId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/>
    <xf numFmtId="44" fontId="3" fillId="5" borderId="1" xfId="1" applyFont="1" applyFill="1" applyBorder="1" applyAlignment="1">
      <alignment horizontal="right"/>
    </xf>
    <xf numFmtId="44" fontId="3" fillId="5" borderId="1" xfId="1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 readingOrder="1"/>
    </xf>
    <xf numFmtId="0" fontId="3" fillId="6" borderId="1" xfId="0" applyFont="1" applyFill="1" applyBorder="1"/>
    <xf numFmtId="44" fontId="3" fillId="6" borderId="1" xfId="1" applyFont="1" applyFill="1" applyBorder="1" applyAlignment="1">
      <alignment horizontal="right"/>
    </xf>
    <xf numFmtId="44" fontId="3" fillId="6" borderId="1" xfId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/>
    <xf numFmtId="44" fontId="3" fillId="7" borderId="1" xfId="1" applyFont="1" applyFill="1" applyBorder="1" applyAlignment="1">
      <alignment horizontal="right"/>
    </xf>
    <xf numFmtId="44" fontId="3" fillId="7" borderId="1" xfId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/>
    <xf numFmtId="44" fontId="3" fillId="8" borderId="1" xfId="1" applyFont="1" applyFill="1" applyBorder="1" applyAlignment="1">
      <alignment horizontal="right"/>
    </xf>
    <xf numFmtId="44" fontId="3" fillId="8" borderId="1" xfId="1" applyFont="1" applyFill="1" applyBorder="1" applyAlignment="1">
      <alignment horizontal="right" vertical="center"/>
    </xf>
    <xf numFmtId="0" fontId="3" fillId="9" borderId="1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/>
    <xf numFmtId="44" fontId="3" fillId="9" borderId="1" xfId="1" applyFont="1" applyFill="1" applyBorder="1" applyAlignment="1">
      <alignment horizontal="right"/>
    </xf>
    <xf numFmtId="44" fontId="3" fillId="9" borderId="1" xfId="1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44" fontId="3" fillId="4" borderId="1" xfId="1" applyFont="1" applyFill="1" applyBorder="1" applyAlignment="1">
      <alignment horizontal="right"/>
    </xf>
    <xf numFmtId="44" fontId="3" fillId="10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/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5" fillId="0" borderId="1" xfId="0" applyNumberFormat="1" applyFont="1" applyBorder="1" applyAlignment="1">
      <alignment horizontal="left" vertical="center" wrapText="1" readingOrder="1"/>
    </xf>
    <xf numFmtId="0" fontId="3" fillId="0" borderId="4" xfId="0" applyFont="1" applyBorder="1"/>
    <xf numFmtId="49" fontId="5" fillId="11" borderId="1" xfId="0" applyNumberFormat="1" applyFont="1" applyFill="1" applyBorder="1" applyAlignment="1">
      <alignment horizontal="left" vertical="center" wrapText="1" readingOrder="1"/>
    </xf>
    <xf numFmtId="0" fontId="9" fillId="12" borderId="1" xfId="0" applyFont="1" applyFill="1" applyBorder="1" applyAlignment="1">
      <alignment horizontal="left"/>
    </xf>
    <xf numFmtId="0" fontId="9" fillId="12" borderId="1" xfId="0" applyFont="1" applyFill="1" applyBorder="1" applyAlignment="1">
      <alignment horizontal="left" vertical="top"/>
    </xf>
    <xf numFmtId="44" fontId="9" fillId="12" borderId="1" xfId="1" applyFont="1" applyFill="1" applyBorder="1" applyAlignment="1">
      <alignment horizontal="right" vertical="center"/>
    </xf>
    <xf numFmtId="44" fontId="9" fillId="12" borderId="1" xfId="1" applyFont="1" applyFill="1" applyBorder="1" applyAlignment="1">
      <alignment horizontal="right"/>
    </xf>
    <xf numFmtId="44" fontId="3" fillId="12" borderId="1" xfId="1" applyFont="1" applyFill="1" applyBorder="1" applyAlignment="1">
      <alignment horizontal="right"/>
    </xf>
    <xf numFmtId="0" fontId="9" fillId="12" borderId="1" xfId="0" applyFont="1" applyFill="1" applyBorder="1"/>
    <xf numFmtId="49" fontId="5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10" fillId="12" borderId="1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4">
    <dxf>
      <fill>
        <patternFill patternType="solid">
          <fgColor rgb="FFFCE4D6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colors>
    <mruColors>
      <color rgb="FFCC0000"/>
      <color rgb="FF996633"/>
      <color rgb="FFC6C6A5"/>
      <color rgb="FFFF99FF"/>
      <color rgb="FF66FFF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1772130</xdr:colOff>
      <xdr:row>5</xdr:row>
      <xdr:rowOff>205740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D84D37-3BEE-1867-4535-90224970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2130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9BED-CF69-4F97-A33A-3AFBCE0A56DF}">
  <dimension ref="A1:H148"/>
  <sheetViews>
    <sheetView tabSelected="1" zoomScaleNormal="100" workbookViewId="0">
      <selection activeCell="C4" sqref="C4"/>
    </sheetView>
  </sheetViews>
  <sheetFormatPr defaultColWidth="8.6640625" defaultRowHeight="16.8" outlineLevelRow="1" x14ac:dyDescent="0.4"/>
  <cols>
    <col min="1" max="1" width="26.5546875" style="2" bestFit="1" customWidth="1"/>
    <col min="2" max="2" width="23.33203125" style="3" bestFit="1" customWidth="1"/>
    <col min="3" max="3" width="81.44140625" style="2" bestFit="1" customWidth="1"/>
    <col min="4" max="4" width="22.109375" style="8" customWidth="1"/>
    <col min="5" max="6" width="18.109375" style="6" customWidth="1"/>
    <col min="7" max="8" width="10" style="1" customWidth="1"/>
    <col min="9" max="16384" width="8.6640625" style="1"/>
  </cols>
  <sheetData>
    <row r="1" spans="1:8" ht="21.6" customHeight="1" x14ac:dyDescent="0.4"/>
    <row r="2" spans="1:8" ht="21.6" customHeight="1" x14ac:dyDescent="0.4">
      <c r="B2" s="71" t="s">
        <v>261</v>
      </c>
      <c r="C2" s="70"/>
      <c r="D2" s="70"/>
      <c r="E2" s="70"/>
      <c r="F2" s="70"/>
      <c r="G2" s="70"/>
      <c r="H2" s="70"/>
    </row>
    <row r="3" spans="1:8" ht="21.6" customHeight="1" x14ac:dyDescent="0.4">
      <c r="B3" s="71" t="s">
        <v>260</v>
      </c>
      <c r="C3" s="70"/>
      <c r="D3" s="70"/>
      <c r="E3" s="70"/>
      <c r="F3" s="70"/>
      <c r="G3" s="70"/>
      <c r="H3" s="70"/>
    </row>
    <row r="4" spans="1:8" ht="21.6" customHeight="1" x14ac:dyDescent="0.4">
      <c r="B4" s="71" t="s">
        <v>290</v>
      </c>
      <c r="C4" s="70"/>
      <c r="D4" s="70"/>
      <c r="E4" s="70"/>
      <c r="F4" s="70"/>
    </row>
    <row r="5" spans="1:8" ht="21.6" customHeight="1" x14ac:dyDescent="0.4">
      <c r="C5" s="71"/>
      <c r="D5" s="71"/>
      <c r="E5" s="71"/>
      <c r="F5" s="71"/>
      <c r="G5" s="71"/>
      <c r="H5" s="71"/>
    </row>
    <row r="6" spans="1:8" ht="21.6" customHeight="1" x14ac:dyDescent="0.4">
      <c r="C6" s="71"/>
      <c r="D6" s="71"/>
      <c r="E6" s="71"/>
      <c r="F6" s="71"/>
      <c r="G6" s="71"/>
      <c r="H6" s="71"/>
    </row>
    <row r="7" spans="1:8" s="9" customFormat="1" ht="33.6" x14ac:dyDescent="0.3">
      <c r="A7" s="11" t="s">
        <v>0</v>
      </c>
      <c r="B7" s="12" t="s">
        <v>1</v>
      </c>
      <c r="C7" s="11" t="s">
        <v>2</v>
      </c>
      <c r="D7" s="14" t="s">
        <v>60</v>
      </c>
      <c r="E7" s="14" t="s">
        <v>195</v>
      </c>
      <c r="F7" s="54" t="s">
        <v>232</v>
      </c>
      <c r="G7" s="13" t="s">
        <v>193</v>
      </c>
      <c r="H7" s="13" t="s">
        <v>262</v>
      </c>
    </row>
    <row r="8" spans="1:8" x14ac:dyDescent="0.4">
      <c r="A8" s="15" t="s">
        <v>111</v>
      </c>
      <c r="B8" s="16"/>
      <c r="C8" s="17"/>
      <c r="D8" s="19"/>
      <c r="E8" s="18"/>
      <c r="F8" s="18"/>
      <c r="G8" s="17"/>
      <c r="H8" s="17"/>
    </row>
    <row r="9" spans="1:8" outlineLevel="1" x14ac:dyDescent="0.4">
      <c r="A9" s="55" t="s">
        <v>111</v>
      </c>
      <c r="B9" s="56" t="s">
        <v>151</v>
      </c>
      <c r="C9" s="57" t="s">
        <v>130</v>
      </c>
      <c r="D9" s="7">
        <v>22</v>
      </c>
      <c r="E9" s="5">
        <f t="shared" ref="E9:E40" si="0">D9/2</f>
        <v>11</v>
      </c>
      <c r="F9" s="5">
        <v>5.5</v>
      </c>
      <c r="G9" s="4">
        <v>6</v>
      </c>
      <c r="H9" s="4"/>
    </row>
    <row r="10" spans="1:8" outlineLevel="1" x14ac:dyDescent="0.4">
      <c r="A10" s="55" t="s">
        <v>111</v>
      </c>
      <c r="B10" s="56" t="s">
        <v>150</v>
      </c>
      <c r="C10" s="57" t="s">
        <v>129</v>
      </c>
      <c r="D10" s="7">
        <v>22</v>
      </c>
      <c r="E10" s="5">
        <f t="shared" si="0"/>
        <v>11</v>
      </c>
      <c r="F10" s="5">
        <v>5.5</v>
      </c>
      <c r="G10" s="4">
        <v>6</v>
      </c>
      <c r="H10" s="4"/>
    </row>
    <row r="11" spans="1:8" outlineLevel="1" x14ac:dyDescent="0.4">
      <c r="A11" s="55" t="s">
        <v>111</v>
      </c>
      <c r="B11" s="56" t="s">
        <v>149</v>
      </c>
      <c r="C11" s="57" t="s">
        <v>128</v>
      </c>
      <c r="D11" s="7">
        <v>22</v>
      </c>
      <c r="E11" s="5">
        <f t="shared" si="0"/>
        <v>11</v>
      </c>
      <c r="F11" s="5">
        <v>5.5</v>
      </c>
      <c r="G11" s="4">
        <v>6</v>
      </c>
      <c r="H11" s="4"/>
    </row>
    <row r="12" spans="1:8" outlineLevel="1" x14ac:dyDescent="0.4">
      <c r="A12" s="55" t="s">
        <v>111</v>
      </c>
      <c r="B12" s="56" t="s">
        <v>152</v>
      </c>
      <c r="C12" s="57" t="s">
        <v>133</v>
      </c>
      <c r="D12" s="7">
        <v>22</v>
      </c>
      <c r="E12" s="5">
        <f t="shared" si="0"/>
        <v>11</v>
      </c>
      <c r="F12" s="5">
        <v>5.5</v>
      </c>
      <c r="G12" s="4">
        <v>6</v>
      </c>
      <c r="H12" s="4"/>
    </row>
    <row r="13" spans="1:8" outlineLevel="1" x14ac:dyDescent="0.4">
      <c r="A13" s="55" t="s">
        <v>111</v>
      </c>
      <c r="B13" s="56" t="s">
        <v>148</v>
      </c>
      <c r="C13" s="57" t="s">
        <v>127</v>
      </c>
      <c r="D13" s="7">
        <v>22</v>
      </c>
      <c r="E13" s="5">
        <f t="shared" si="0"/>
        <v>11</v>
      </c>
      <c r="F13" s="5">
        <v>5.5</v>
      </c>
      <c r="G13" s="4">
        <v>6</v>
      </c>
      <c r="H13" s="4"/>
    </row>
    <row r="14" spans="1:8" outlineLevel="1" x14ac:dyDescent="0.4">
      <c r="A14" s="55" t="s">
        <v>111</v>
      </c>
      <c r="B14" s="56" t="s">
        <v>146</v>
      </c>
      <c r="C14" s="57" t="s">
        <v>125</v>
      </c>
      <c r="D14" s="7">
        <v>22</v>
      </c>
      <c r="E14" s="5">
        <f t="shared" si="0"/>
        <v>11</v>
      </c>
      <c r="F14" s="5">
        <v>5.5</v>
      </c>
      <c r="G14" s="4">
        <v>6</v>
      </c>
      <c r="H14" s="4"/>
    </row>
    <row r="15" spans="1:8" outlineLevel="1" x14ac:dyDescent="0.4">
      <c r="A15" s="55" t="s">
        <v>111</v>
      </c>
      <c r="B15" s="56" t="s">
        <v>147</v>
      </c>
      <c r="C15" s="57" t="s">
        <v>126</v>
      </c>
      <c r="D15" s="7">
        <v>22</v>
      </c>
      <c r="E15" s="5">
        <f t="shared" si="0"/>
        <v>11</v>
      </c>
      <c r="F15" s="5">
        <v>5.5</v>
      </c>
      <c r="G15" s="4">
        <v>6</v>
      </c>
      <c r="H15" s="4"/>
    </row>
    <row r="16" spans="1:8" outlineLevel="1" x14ac:dyDescent="0.4">
      <c r="A16" s="55" t="s">
        <v>111</v>
      </c>
      <c r="B16" s="56" t="s">
        <v>131</v>
      </c>
      <c r="C16" s="57" t="s">
        <v>132</v>
      </c>
      <c r="D16" s="7">
        <v>22</v>
      </c>
      <c r="E16" s="5">
        <f t="shared" si="0"/>
        <v>11</v>
      </c>
      <c r="F16" s="5">
        <v>5.5</v>
      </c>
      <c r="G16" s="4">
        <v>6</v>
      </c>
      <c r="H16" s="4"/>
    </row>
    <row r="17" spans="1:8" outlineLevel="1" x14ac:dyDescent="0.4">
      <c r="A17" s="55" t="s">
        <v>111</v>
      </c>
      <c r="B17" s="56" t="s">
        <v>143</v>
      </c>
      <c r="C17" s="57" t="s">
        <v>122</v>
      </c>
      <c r="D17" s="7">
        <v>14</v>
      </c>
      <c r="E17" s="5">
        <f t="shared" si="0"/>
        <v>7</v>
      </c>
      <c r="F17" s="5">
        <v>3.5</v>
      </c>
      <c r="G17" s="4">
        <v>6</v>
      </c>
      <c r="H17" s="4"/>
    </row>
    <row r="18" spans="1:8" outlineLevel="1" x14ac:dyDescent="0.4">
      <c r="A18" s="55" t="s">
        <v>111</v>
      </c>
      <c r="B18" s="56" t="s">
        <v>120</v>
      </c>
      <c r="C18" s="57" t="s">
        <v>121</v>
      </c>
      <c r="D18" s="7">
        <v>14</v>
      </c>
      <c r="E18" s="5">
        <f t="shared" si="0"/>
        <v>7</v>
      </c>
      <c r="F18" s="5">
        <v>3.5</v>
      </c>
      <c r="G18" s="4">
        <v>6</v>
      </c>
      <c r="H18" s="4"/>
    </row>
    <row r="19" spans="1:8" outlineLevel="1" x14ac:dyDescent="0.4">
      <c r="A19" s="55" t="s">
        <v>111</v>
      </c>
      <c r="B19" s="56" t="s">
        <v>118</v>
      </c>
      <c r="C19" s="57" t="s">
        <v>119</v>
      </c>
      <c r="D19" s="7">
        <v>14</v>
      </c>
      <c r="E19" s="5">
        <f t="shared" si="0"/>
        <v>7</v>
      </c>
      <c r="F19" s="5">
        <v>3.5</v>
      </c>
      <c r="G19" s="4">
        <v>6</v>
      </c>
      <c r="H19" s="4"/>
    </row>
    <row r="20" spans="1:8" outlineLevel="1" x14ac:dyDescent="0.4">
      <c r="A20" s="55" t="s">
        <v>111</v>
      </c>
      <c r="B20" s="56" t="s">
        <v>145</v>
      </c>
      <c r="C20" s="57" t="s">
        <v>124</v>
      </c>
      <c r="D20" s="7">
        <v>14</v>
      </c>
      <c r="E20" s="5">
        <f t="shared" si="0"/>
        <v>7</v>
      </c>
      <c r="F20" s="5">
        <v>3.5</v>
      </c>
      <c r="G20" s="4">
        <v>6</v>
      </c>
      <c r="H20" s="4"/>
    </row>
    <row r="21" spans="1:8" outlineLevel="1" x14ac:dyDescent="0.4">
      <c r="A21" s="55" t="s">
        <v>111</v>
      </c>
      <c r="B21" s="56" t="s">
        <v>116</v>
      </c>
      <c r="C21" s="57" t="s">
        <v>117</v>
      </c>
      <c r="D21" s="7">
        <v>14</v>
      </c>
      <c r="E21" s="5">
        <f t="shared" si="0"/>
        <v>7</v>
      </c>
      <c r="F21" s="5">
        <v>3.5</v>
      </c>
      <c r="G21" s="4">
        <v>6</v>
      </c>
      <c r="H21" s="4"/>
    </row>
    <row r="22" spans="1:8" outlineLevel="1" x14ac:dyDescent="0.4">
      <c r="A22" s="55" t="s">
        <v>111</v>
      </c>
      <c r="B22" s="56" t="s">
        <v>112</v>
      </c>
      <c r="C22" s="57" t="s">
        <v>113</v>
      </c>
      <c r="D22" s="7">
        <v>14</v>
      </c>
      <c r="E22" s="5">
        <f t="shared" si="0"/>
        <v>7</v>
      </c>
      <c r="F22" s="5">
        <v>3.5</v>
      </c>
      <c r="G22" s="4">
        <v>6</v>
      </c>
      <c r="H22" s="4"/>
    </row>
    <row r="23" spans="1:8" outlineLevel="1" x14ac:dyDescent="0.4">
      <c r="A23" s="55" t="s">
        <v>111</v>
      </c>
      <c r="B23" s="56" t="s">
        <v>114</v>
      </c>
      <c r="C23" s="57" t="s">
        <v>115</v>
      </c>
      <c r="D23" s="7">
        <v>14</v>
      </c>
      <c r="E23" s="5">
        <f t="shared" si="0"/>
        <v>7</v>
      </c>
      <c r="F23" s="5">
        <v>3.5</v>
      </c>
      <c r="G23" s="4">
        <v>6</v>
      </c>
      <c r="H23" s="4"/>
    </row>
    <row r="24" spans="1:8" outlineLevel="1" x14ac:dyDescent="0.4">
      <c r="A24" s="55" t="s">
        <v>111</v>
      </c>
      <c r="B24" s="56" t="s">
        <v>144</v>
      </c>
      <c r="C24" s="57" t="s">
        <v>123</v>
      </c>
      <c r="D24" s="7">
        <v>14</v>
      </c>
      <c r="E24" s="5">
        <f t="shared" si="0"/>
        <v>7</v>
      </c>
      <c r="F24" s="5">
        <v>3.5</v>
      </c>
      <c r="G24" s="4">
        <v>6</v>
      </c>
      <c r="H24" s="4"/>
    </row>
    <row r="25" spans="1:8" outlineLevel="1" x14ac:dyDescent="0.4">
      <c r="A25" s="55" t="s">
        <v>111</v>
      </c>
      <c r="B25" s="56" t="s">
        <v>165</v>
      </c>
      <c r="C25" s="57" t="s">
        <v>187</v>
      </c>
      <c r="D25" s="7">
        <v>7</v>
      </c>
      <c r="E25" s="5">
        <f t="shared" si="0"/>
        <v>3.5</v>
      </c>
      <c r="F25" s="5">
        <v>0.99</v>
      </c>
      <c r="G25" s="4">
        <v>10</v>
      </c>
      <c r="H25" s="4"/>
    </row>
    <row r="26" spans="1:8" outlineLevel="1" x14ac:dyDescent="0.4">
      <c r="A26" s="55" t="s">
        <v>111</v>
      </c>
      <c r="B26" s="56" t="s">
        <v>164</v>
      </c>
      <c r="C26" s="57" t="s">
        <v>186</v>
      </c>
      <c r="D26" s="7">
        <v>7</v>
      </c>
      <c r="E26" s="5">
        <f t="shared" si="0"/>
        <v>3.5</v>
      </c>
      <c r="F26" s="5">
        <v>0.99</v>
      </c>
      <c r="G26" s="4">
        <v>10</v>
      </c>
      <c r="H26" s="4"/>
    </row>
    <row r="27" spans="1:8" outlineLevel="1" x14ac:dyDescent="0.4">
      <c r="A27" s="55" t="s">
        <v>111</v>
      </c>
      <c r="B27" s="56" t="s">
        <v>142</v>
      </c>
      <c r="C27" s="57" t="s">
        <v>185</v>
      </c>
      <c r="D27" s="7">
        <v>7</v>
      </c>
      <c r="E27" s="5">
        <f t="shared" si="0"/>
        <v>3.5</v>
      </c>
      <c r="F27" s="5">
        <v>0.99</v>
      </c>
      <c r="G27" s="4">
        <v>10</v>
      </c>
      <c r="H27" s="4"/>
    </row>
    <row r="28" spans="1:8" outlineLevel="1" x14ac:dyDescent="0.4">
      <c r="A28" s="55" t="s">
        <v>111</v>
      </c>
      <c r="B28" s="56" t="s">
        <v>167</v>
      </c>
      <c r="C28" s="57" t="s">
        <v>189</v>
      </c>
      <c r="D28" s="7">
        <v>7</v>
      </c>
      <c r="E28" s="5">
        <f t="shared" si="0"/>
        <v>3.5</v>
      </c>
      <c r="F28" s="5">
        <v>0.99</v>
      </c>
      <c r="G28" s="4">
        <v>10</v>
      </c>
      <c r="H28" s="4"/>
    </row>
    <row r="29" spans="1:8" outlineLevel="1" x14ac:dyDescent="0.4">
      <c r="A29" s="55" t="s">
        <v>111</v>
      </c>
      <c r="B29" s="56" t="s">
        <v>163</v>
      </c>
      <c r="C29" s="57" t="s">
        <v>184</v>
      </c>
      <c r="D29" s="7">
        <v>7</v>
      </c>
      <c r="E29" s="5">
        <f t="shared" si="0"/>
        <v>3.5</v>
      </c>
      <c r="F29" s="5">
        <v>0.99</v>
      </c>
      <c r="G29" s="4">
        <v>10</v>
      </c>
      <c r="H29" s="4"/>
    </row>
    <row r="30" spans="1:8" outlineLevel="1" x14ac:dyDescent="0.4">
      <c r="A30" s="55" t="s">
        <v>111</v>
      </c>
      <c r="B30" s="56" t="s">
        <v>161</v>
      </c>
      <c r="C30" s="57" t="s">
        <v>182</v>
      </c>
      <c r="D30" s="7">
        <v>7</v>
      </c>
      <c r="E30" s="5">
        <f t="shared" si="0"/>
        <v>3.5</v>
      </c>
      <c r="F30" s="5">
        <v>0.99</v>
      </c>
      <c r="G30" s="4">
        <v>10</v>
      </c>
      <c r="H30" s="4"/>
    </row>
    <row r="31" spans="1:8" outlineLevel="1" x14ac:dyDescent="0.4">
      <c r="A31" s="55" t="s">
        <v>111</v>
      </c>
      <c r="B31" s="56" t="s">
        <v>162</v>
      </c>
      <c r="C31" s="57" t="s">
        <v>183</v>
      </c>
      <c r="D31" s="7">
        <v>7</v>
      </c>
      <c r="E31" s="5">
        <f t="shared" si="0"/>
        <v>3.5</v>
      </c>
      <c r="F31" s="5">
        <v>0.99</v>
      </c>
      <c r="G31" s="4">
        <v>10</v>
      </c>
      <c r="H31" s="4"/>
    </row>
    <row r="32" spans="1:8" outlineLevel="1" x14ac:dyDescent="0.4">
      <c r="A32" s="55" t="s">
        <v>111</v>
      </c>
      <c r="B32" s="56" t="s">
        <v>166</v>
      </c>
      <c r="C32" s="57" t="s">
        <v>188</v>
      </c>
      <c r="D32" s="7">
        <v>7</v>
      </c>
      <c r="E32" s="5">
        <f t="shared" si="0"/>
        <v>3.5</v>
      </c>
      <c r="F32" s="5">
        <v>0.99</v>
      </c>
      <c r="G32" s="4">
        <v>10</v>
      </c>
      <c r="H32" s="4"/>
    </row>
    <row r="33" spans="1:8" outlineLevel="1" x14ac:dyDescent="0.4">
      <c r="A33" s="55" t="s">
        <v>111</v>
      </c>
      <c r="B33" s="56" t="s">
        <v>158</v>
      </c>
      <c r="C33" s="57" t="s">
        <v>139</v>
      </c>
      <c r="D33" s="7">
        <v>9</v>
      </c>
      <c r="E33" s="5">
        <f t="shared" si="0"/>
        <v>4.5</v>
      </c>
      <c r="F33" s="5">
        <v>2.25</v>
      </c>
      <c r="G33" s="4">
        <v>6</v>
      </c>
      <c r="H33" s="4"/>
    </row>
    <row r="34" spans="1:8" outlineLevel="1" x14ac:dyDescent="0.4">
      <c r="A34" s="55" t="s">
        <v>111</v>
      </c>
      <c r="B34" s="56" t="s">
        <v>157</v>
      </c>
      <c r="C34" s="57" t="s">
        <v>138</v>
      </c>
      <c r="D34" s="7">
        <v>9</v>
      </c>
      <c r="E34" s="5">
        <f t="shared" si="0"/>
        <v>4.5</v>
      </c>
      <c r="F34" s="5">
        <v>2.25</v>
      </c>
      <c r="G34" s="4">
        <v>6</v>
      </c>
      <c r="H34" s="4"/>
    </row>
    <row r="35" spans="1:8" outlineLevel="1" x14ac:dyDescent="0.4">
      <c r="A35" s="55" t="s">
        <v>111</v>
      </c>
      <c r="B35" s="56" t="s">
        <v>156</v>
      </c>
      <c r="C35" s="57" t="s">
        <v>137</v>
      </c>
      <c r="D35" s="7">
        <v>9</v>
      </c>
      <c r="E35" s="5">
        <f t="shared" si="0"/>
        <v>4.5</v>
      </c>
      <c r="F35" s="5">
        <v>2.25</v>
      </c>
      <c r="G35" s="4">
        <v>6</v>
      </c>
      <c r="H35" s="4"/>
    </row>
    <row r="36" spans="1:8" outlineLevel="1" x14ac:dyDescent="0.4">
      <c r="A36" s="55" t="s">
        <v>111</v>
      </c>
      <c r="B36" s="56" t="s">
        <v>160</v>
      </c>
      <c r="C36" s="57" t="s">
        <v>141</v>
      </c>
      <c r="D36" s="7">
        <v>9</v>
      </c>
      <c r="E36" s="5">
        <f t="shared" si="0"/>
        <v>4.5</v>
      </c>
      <c r="F36" s="5">
        <v>2.25</v>
      </c>
      <c r="G36" s="4">
        <v>6</v>
      </c>
      <c r="H36" s="4"/>
    </row>
    <row r="37" spans="1:8" outlineLevel="1" x14ac:dyDescent="0.4">
      <c r="A37" s="55" t="s">
        <v>111</v>
      </c>
      <c r="B37" s="56" t="s">
        <v>155</v>
      </c>
      <c r="C37" s="57" t="s">
        <v>136</v>
      </c>
      <c r="D37" s="7">
        <v>9</v>
      </c>
      <c r="E37" s="5">
        <f t="shared" si="0"/>
        <v>4.5</v>
      </c>
      <c r="F37" s="5">
        <v>2.25</v>
      </c>
      <c r="G37" s="4">
        <v>6</v>
      </c>
      <c r="H37" s="4"/>
    </row>
    <row r="38" spans="1:8" outlineLevel="1" x14ac:dyDescent="0.4">
      <c r="A38" s="55" t="s">
        <v>111</v>
      </c>
      <c r="B38" s="56" t="s">
        <v>153</v>
      </c>
      <c r="C38" s="57" t="s">
        <v>134</v>
      </c>
      <c r="D38" s="7">
        <v>9</v>
      </c>
      <c r="E38" s="5">
        <f t="shared" si="0"/>
        <v>4.5</v>
      </c>
      <c r="F38" s="5">
        <v>2.25</v>
      </c>
      <c r="G38" s="4">
        <v>6</v>
      </c>
      <c r="H38" s="4"/>
    </row>
    <row r="39" spans="1:8" outlineLevel="1" x14ac:dyDescent="0.4">
      <c r="A39" s="55" t="s">
        <v>111</v>
      </c>
      <c r="B39" s="56" t="s">
        <v>154</v>
      </c>
      <c r="C39" s="57" t="s">
        <v>135</v>
      </c>
      <c r="D39" s="7">
        <v>9</v>
      </c>
      <c r="E39" s="5">
        <f t="shared" si="0"/>
        <v>4.5</v>
      </c>
      <c r="F39" s="5">
        <v>2.25</v>
      </c>
      <c r="G39" s="4">
        <v>6</v>
      </c>
      <c r="H39" s="4"/>
    </row>
    <row r="40" spans="1:8" outlineLevel="1" x14ac:dyDescent="0.4">
      <c r="A40" s="55" t="s">
        <v>111</v>
      </c>
      <c r="B40" s="56" t="s">
        <v>159</v>
      </c>
      <c r="C40" s="57" t="s">
        <v>140</v>
      </c>
      <c r="D40" s="7">
        <v>9</v>
      </c>
      <c r="E40" s="5">
        <f t="shared" si="0"/>
        <v>4.5</v>
      </c>
      <c r="F40" s="5">
        <v>2.25</v>
      </c>
      <c r="G40" s="4">
        <v>6</v>
      </c>
      <c r="H40" s="4"/>
    </row>
    <row r="41" spans="1:8" x14ac:dyDescent="0.4">
      <c r="A41" s="25" t="s">
        <v>190</v>
      </c>
      <c r="B41" s="26"/>
      <c r="C41" s="26"/>
      <c r="D41" s="29"/>
      <c r="E41" s="28"/>
      <c r="F41" s="28"/>
      <c r="G41" s="27"/>
      <c r="H41" s="27"/>
    </row>
    <row r="42" spans="1:8" outlineLevel="1" x14ac:dyDescent="0.4">
      <c r="A42" s="55" t="s">
        <v>190</v>
      </c>
      <c r="B42" s="58" t="s">
        <v>69</v>
      </c>
      <c r="C42" s="56" t="s">
        <v>168</v>
      </c>
      <c r="D42" s="7">
        <v>24</v>
      </c>
      <c r="E42" s="5">
        <f t="shared" ref="E42:E49" si="1">D42/2</f>
        <v>12</v>
      </c>
      <c r="F42" s="5">
        <v>6</v>
      </c>
      <c r="G42" s="4">
        <v>6</v>
      </c>
      <c r="H42" s="4"/>
    </row>
    <row r="43" spans="1:8" outlineLevel="1" x14ac:dyDescent="0.4">
      <c r="A43" s="55" t="s">
        <v>190</v>
      </c>
      <c r="B43" s="60" t="s">
        <v>174</v>
      </c>
      <c r="C43" s="60" t="s">
        <v>175</v>
      </c>
      <c r="D43" s="7">
        <v>24</v>
      </c>
      <c r="E43" s="5">
        <f t="shared" si="1"/>
        <v>12</v>
      </c>
      <c r="F43" s="5">
        <v>6</v>
      </c>
      <c r="G43" s="4">
        <v>6</v>
      </c>
      <c r="H43" s="4"/>
    </row>
    <row r="44" spans="1:8" outlineLevel="1" x14ac:dyDescent="0.4">
      <c r="A44" s="55" t="s">
        <v>190</v>
      </c>
      <c r="B44" s="60" t="s">
        <v>172</v>
      </c>
      <c r="C44" s="60" t="s">
        <v>173</v>
      </c>
      <c r="D44" s="7">
        <v>24</v>
      </c>
      <c r="E44" s="5">
        <f t="shared" si="1"/>
        <v>12</v>
      </c>
      <c r="F44" s="5">
        <v>6</v>
      </c>
      <c r="G44" s="4">
        <v>6</v>
      </c>
      <c r="H44" s="4"/>
    </row>
    <row r="45" spans="1:8" outlineLevel="1" x14ac:dyDescent="0.4">
      <c r="A45" s="55" t="s">
        <v>190</v>
      </c>
      <c r="B45" s="60" t="s">
        <v>170</v>
      </c>
      <c r="C45" s="60" t="s">
        <v>171</v>
      </c>
      <c r="D45" s="7">
        <v>24</v>
      </c>
      <c r="E45" s="5">
        <f t="shared" si="1"/>
        <v>12</v>
      </c>
      <c r="F45" s="5">
        <v>6</v>
      </c>
      <c r="G45" s="4">
        <v>6</v>
      </c>
      <c r="H45" s="4"/>
    </row>
    <row r="46" spans="1:8" outlineLevel="1" x14ac:dyDescent="0.4">
      <c r="A46" s="55" t="s">
        <v>190</v>
      </c>
      <c r="B46" s="4" t="s">
        <v>194</v>
      </c>
      <c r="C46" s="56" t="s">
        <v>169</v>
      </c>
      <c r="D46" s="7">
        <v>15</v>
      </c>
      <c r="E46" s="5">
        <f t="shared" si="1"/>
        <v>7.5</v>
      </c>
      <c r="F46" s="5">
        <v>3</v>
      </c>
      <c r="G46" s="4">
        <v>6</v>
      </c>
      <c r="H46" s="4"/>
    </row>
    <row r="47" spans="1:8" outlineLevel="1" x14ac:dyDescent="0.4">
      <c r="A47" s="55" t="s">
        <v>190</v>
      </c>
      <c r="B47" s="60" t="s">
        <v>180</v>
      </c>
      <c r="C47" s="60" t="s">
        <v>181</v>
      </c>
      <c r="D47" s="7">
        <v>15</v>
      </c>
      <c r="E47" s="5">
        <f t="shared" si="1"/>
        <v>7.5</v>
      </c>
      <c r="F47" s="5">
        <v>3</v>
      </c>
      <c r="G47" s="4">
        <v>6</v>
      </c>
      <c r="H47" s="4"/>
    </row>
    <row r="48" spans="1:8" outlineLevel="1" x14ac:dyDescent="0.4">
      <c r="A48" s="55" t="s">
        <v>190</v>
      </c>
      <c r="B48" s="60" t="s">
        <v>178</v>
      </c>
      <c r="C48" s="60" t="s">
        <v>179</v>
      </c>
      <c r="D48" s="7">
        <v>15</v>
      </c>
      <c r="E48" s="5">
        <f t="shared" si="1"/>
        <v>7.5</v>
      </c>
      <c r="F48" s="5">
        <v>3</v>
      </c>
      <c r="G48" s="4">
        <v>6</v>
      </c>
      <c r="H48" s="4"/>
    </row>
    <row r="49" spans="1:8" outlineLevel="1" x14ac:dyDescent="0.4">
      <c r="A49" s="55" t="s">
        <v>190</v>
      </c>
      <c r="B49" s="60" t="s">
        <v>176</v>
      </c>
      <c r="C49" s="60" t="s">
        <v>177</v>
      </c>
      <c r="D49" s="7">
        <v>15</v>
      </c>
      <c r="E49" s="5">
        <f t="shared" si="1"/>
        <v>7.5</v>
      </c>
      <c r="F49" s="5">
        <v>3</v>
      </c>
      <c r="G49" s="4">
        <v>6</v>
      </c>
      <c r="H49" s="4"/>
    </row>
    <row r="50" spans="1:8" x14ac:dyDescent="0.4">
      <c r="A50" s="51" t="s">
        <v>61</v>
      </c>
      <c r="B50" s="46"/>
      <c r="C50" s="47"/>
      <c r="D50" s="50"/>
      <c r="E50" s="49"/>
      <c r="F50" s="49"/>
      <c r="G50" s="48"/>
      <c r="H50" s="48"/>
    </row>
    <row r="51" spans="1:8" outlineLevel="1" x14ac:dyDescent="0.4">
      <c r="A51" s="55" t="s">
        <v>61</v>
      </c>
      <c r="B51" s="61" t="s">
        <v>70</v>
      </c>
      <c r="C51" s="58" t="s">
        <v>110</v>
      </c>
      <c r="D51" s="7">
        <v>24</v>
      </c>
      <c r="E51" s="5">
        <f t="shared" ref="E51:E78" si="2">D51/2</f>
        <v>12</v>
      </c>
      <c r="F51" s="5">
        <v>6</v>
      </c>
      <c r="G51" s="4">
        <v>6</v>
      </c>
      <c r="H51" s="4"/>
    </row>
    <row r="52" spans="1:8" outlineLevel="1" x14ac:dyDescent="0.4">
      <c r="A52" s="55" t="s">
        <v>61</v>
      </c>
      <c r="B52" s="63" t="s">
        <v>4</v>
      </c>
      <c r="C52" s="4" t="s">
        <v>266</v>
      </c>
      <c r="D52" s="7">
        <v>24</v>
      </c>
      <c r="E52" s="5">
        <f t="shared" si="2"/>
        <v>12</v>
      </c>
      <c r="F52" s="5">
        <v>6</v>
      </c>
      <c r="G52" s="4">
        <v>6</v>
      </c>
      <c r="H52" s="4"/>
    </row>
    <row r="53" spans="1:8" outlineLevel="1" x14ac:dyDescent="0.4">
      <c r="A53" s="55" t="s">
        <v>61</v>
      </c>
      <c r="B53" s="63" t="s">
        <v>5</v>
      </c>
      <c r="C53" s="4" t="s">
        <v>77</v>
      </c>
      <c r="D53" s="7">
        <v>24</v>
      </c>
      <c r="E53" s="5">
        <f t="shared" si="2"/>
        <v>12</v>
      </c>
      <c r="F53" s="5">
        <v>6</v>
      </c>
      <c r="G53" s="4">
        <v>6</v>
      </c>
      <c r="H53" s="4"/>
    </row>
    <row r="54" spans="1:8" outlineLevel="1" x14ac:dyDescent="0.4">
      <c r="A54" s="55" t="s">
        <v>61</v>
      </c>
      <c r="B54" s="72" t="s">
        <v>233</v>
      </c>
      <c r="C54" s="72" t="s">
        <v>267</v>
      </c>
      <c r="D54" s="7">
        <v>24</v>
      </c>
      <c r="E54" s="5">
        <f t="shared" si="2"/>
        <v>12</v>
      </c>
      <c r="F54" s="5">
        <v>6</v>
      </c>
      <c r="G54" s="4">
        <v>6</v>
      </c>
      <c r="H54" s="4"/>
    </row>
    <row r="55" spans="1:8" outlineLevel="1" x14ac:dyDescent="0.4">
      <c r="A55" s="55" t="s">
        <v>61</v>
      </c>
      <c r="B55" s="72" t="s">
        <v>234</v>
      </c>
      <c r="C55" s="72" t="s">
        <v>268</v>
      </c>
      <c r="D55" s="7">
        <v>24</v>
      </c>
      <c r="E55" s="5">
        <f t="shared" si="2"/>
        <v>12</v>
      </c>
      <c r="F55" s="5">
        <v>6</v>
      </c>
      <c r="G55" s="4">
        <v>6</v>
      </c>
      <c r="H55" s="4"/>
    </row>
    <row r="56" spans="1:8" outlineLevel="1" x14ac:dyDescent="0.4">
      <c r="A56" s="55" t="s">
        <v>61</v>
      </c>
      <c r="B56" s="72" t="s">
        <v>235</v>
      </c>
      <c r="C56" s="72" t="s">
        <v>269</v>
      </c>
      <c r="D56" s="7">
        <v>24</v>
      </c>
      <c r="E56" s="5">
        <f t="shared" si="2"/>
        <v>12</v>
      </c>
      <c r="F56" s="5">
        <v>6</v>
      </c>
      <c r="G56" s="4">
        <v>6</v>
      </c>
      <c r="H56" s="4"/>
    </row>
    <row r="57" spans="1:8" outlineLevel="1" x14ac:dyDescent="0.4">
      <c r="A57" s="55" t="s">
        <v>61</v>
      </c>
      <c r="B57" s="72" t="s">
        <v>236</v>
      </c>
      <c r="C57" s="72" t="s">
        <v>270</v>
      </c>
      <c r="D57" s="7">
        <v>24</v>
      </c>
      <c r="E57" s="5">
        <f t="shared" si="2"/>
        <v>12</v>
      </c>
      <c r="F57" s="5">
        <v>6</v>
      </c>
      <c r="G57" s="4">
        <v>6</v>
      </c>
      <c r="H57" s="4"/>
    </row>
    <row r="58" spans="1:8" outlineLevel="1" x14ac:dyDescent="0.4">
      <c r="A58" s="55" t="s">
        <v>61</v>
      </c>
      <c r="B58" s="72" t="s">
        <v>237</v>
      </c>
      <c r="C58" s="72" t="s">
        <v>271</v>
      </c>
      <c r="D58" s="7">
        <v>24</v>
      </c>
      <c r="E58" s="5">
        <f t="shared" si="2"/>
        <v>12</v>
      </c>
      <c r="F58" s="5">
        <v>6</v>
      </c>
      <c r="G58" s="4">
        <v>6</v>
      </c>
      <c r="H58" s="4"/>
    </row>
    <row r="59" spans="1:8" outlineLevel="1" x14ac:dyDescent="0.4">
      <c r="A59" s="55" t="s">
        <v>61</v>
      </c>
      <c r="B59" s="61" t="s">
        <v>68</v>
      </c>
      <c r="C59" s="62" t="s">
        <v>76</v>
      </c>
      <c r="D59" s="7">
        <v>12.5</v>
      </c>
      <c r="E59" s="5">
        <f t="shared" si="2"/>
        <v>6.25</v>
      </c>
      <c r="F59" s="5">
        <v>3</v>
      </c>
      <c r="G59" s="4">
        <v>6</v>
      </c>
      <c r="H59" s="4"/>
    </row>
    <row r="60" spans="1:8" outlineLevel="1" x14ac:dyDescent="0.4">
      <c r="A60" s="55" t="s">
        <v>61</v>
      </c>
      <c r="B60" s="63" t="s">
        <v>3</v>
      </c>
      <c r="C60" s="4" t="s">
        <v>75</v>
      </c>
      <c r="D60" s="7">
        <v>12.5</v>
      </c>
      <c r="E60" s="5">
        <f t="shared" si="2"/>
        <v>6.25</v>
      </c>
      <c r="F60" s="5">
        <v>3</v>
      </c>
      <c r="G60" s="4">
        <v>6</v>
      </c>
      <c r="H60" s="4"/>
    </row>
    <row r="61" spans="1:8" outlineLevel="1" x14ac:dyDescent="0.4">
      <c r="A61" s="55" t="s">
        <v>61</v>
      </c>
      <c r="B61" s="72" t="s">
        <v>238</v>
      </c>
      <c r="C61" s="72" t="s">
        <v>272</v>
      </c>
      <c r="D61" s="7">
        <v>12.5</v>
      </c>
      <c r="E61" s="5">
        <f t="shared" si="2"/>
        <v>6.25</v>
      </c>
      <c r="F61" s="5">
        <v>3</v>
      </c>
      <c r="G61" s="4">
        <v>6</v>
      </c>
      <c r="H61" s="4"/>
    </row>
    <row r="62" spans="1:8" outlineLevel="1" x14ac:dyDescent="0.4">
      <c r="A62" s="55" t="s">
        <v>61</v>
      </c>
      <c r="B62" s="72" t="s">
        <v>239</v>
      </c>
      <c r="C62" s="72" t="s">
        <v>273</v>
      </c>
      <c r="D62" s="7">
        <v>12.5</v>
      </c>
      <c r="E62" s="5">
        <f t="shared" si="2"/>
        <v>6.25</v>
      </c>
      <c r="F62" s="5">
        <v>3</v>
      </c>
      <c r="G62" s="4">
        <v>6</v>
      </c>
      <c r="H62" s="4"/>
    </row>
    <row r="63" spans="1:8" outlineLevel="1" x14ac:dyDescent="0.4">
      <c r="A63" s="55" t="s">
        <v>61</v>
      </c>
      <c r="B63" s="72" t="s">
        <v>240</v>
      </c>
      <c r="C63" s="72" t="s">
        <v>274</v>
      </c>
      <c r="D63" s="7">
        <v>12.5</v>
      </c>
      <c r="E63" s="5">
        <f t="shared" si="2"/>
        <v>6.25</v>
      </c>
      <c r="F63" s="5">
        <v>3</v>
      </c>
      <c r="G63" s="4">
        <v>6</v>
      </c>
      <c r="H63" s="4"/>
    </row>
    <row r="64" spans="1:8" outlineLevel="1" x14ac:dyDescent="0.4">
      <c r="A64" s="55" t="s">
        <v>61</v>
      </c>
      <c r="B64" s="72" t="s">
        <v>241</v>
      </c>
      <c r="C64" s="72" t="s">
        <v>275</v>
      </c>
      <c r="D64" s="7">
        <v>12.5</v>
      </c>
      <c r="E64" s="5">
        <f t="shared" si="2"/>
        <v>6.25</v>
      </c>
      <c r="F64" s="5">
        <v>3</v>
      </c>
      <c r="G64" s="4">
        <v>6</v>
      </c>
      <c r="H64" s="4"/>
    </row>
    <row r="65" spans="1:8" outlineLevel="1" x14ac:dyDescent="0.4">
      <c r="A65" s="55" t="s">
        <v>61</v>
      </c>
      <c r="B65" s="58" t="s">
        <v>72</v>
      </c>
      <c r="C65" s="56" t="s">
        <v>74</v>
      </c>
      <c r="D65" s="7">
        <v>7</v>
      </c>
      <c r="E65" s="5">
        <f t="shared" si="2"/>
        <v>3.5</v>
      </c>
      <c r="F65" s="5">
        <v>0.99</v>
      </c>
      <c r="G65" s="4">
        <v>10</v>
      </c>
      <c r="H65" s="4"/>
    </row>
    <row r="66" spans="1:8" outlineLevel="1" x14ac:dyDescent="0.4">
      <c r="A66" s="55" t="s">
        <v>61</v>
      </c>
      <c r="B66" s="61" t="s">
        <v>8</v>
      </c>
      <c r="C66" s="58" t="s">
        <v>79</v>
      </c>
      <c r="D66" s="7">
        <v>7</v>
      </c>
      <c r="E66" s="5">
        <f t="shared" si="2"/>
        <v>3.5</v>
      </c>
      <c r="F66" s="5">
        <v>0.99</v>
      </c>
      <c r="G66" s="4">
        <v>10</v>
      </c>
      <c r="H66" s="4"/>
    </row>
    <row r="67" spans="1:8" outlineLevel="1" x14ac:dyDescent="0.4">
      <c r="A67" s="55" t="s">
        <v>61</v>
      </c>
      <c r="B67" s="72" t="s">
        <v>242</v>
      </c>
      <c r="C67" s="72" t="s">
        <v>276</v>
      </c>
      <c r="D67" s="7">
        <v>7</v>
      </c>
      <c r="E67" s="5">
        <f t="shared" si="2"/>
        <v>3.5</v>
      </c>
      <c r="F67" s="5">
        <v>0.99</v>
      </c>
      <c r="G67" s="4">
        <v>10</v>
      </c>
      <c r="H67" s="4"/>
    </row>
    <row r="68" spans="1:8" outlineLevel="1" x14ac:dyDescent="0.4">
      <c r="A68" s="55" t="s">
        <v>61</v>
      </c>
      <c r="B68" s="72" t="s">
        <v>243</v>
      </c>
      <c r="C68" s="72" t="s">
        <v>277</v>
      </c>
      <c r="D68" s="7">
        <v>7</v>
      </c>
      <c r="E68" s="5">
        <f t="shared" si="2"/>
        <v>3.5</v>
      </c>
      <c r="F68" s="5">
        <v>0.99</v>
      </c>
      <c r="G68" s="4">
        <v>10</v>
      </c>
      <c r="H68" s="4"/>
    </row>
    <row r="69" spans="1:8" outlineLevel="1" x14ac:dyDescent="0.4">
      <c r="A69" s="55" t="s">
        <v>61</v>
      </c>
      <c r="B69" s="72" t="s">
        <v>244</v>
      </c>
      <c r="C69" s="72" t="s">
        <v>278</v>
      </c>
      <c r="D69" s="7">
        <v>7</v>
      </c>
      <c r="E69" s="5">
        <f t="shared" si="2"/>
        <v>3.5</v>
      </c>
      <c r="F69" s="5">
        <v>0.99</v>
      </c>
      <c r="G69" s="4">
        <v>10</v>
      </c>
      <c r="H69" s="4"/>
    </row>
    <row r="70" spans="1:8" outlineLevel="1" x14ac:dyDescent="0.4">
      <c r="A70" s="55" t="s">
        <v>61</v>
      </c>
      <c r="B70" s="72" t="s">
        <v>245</v>
      </c>
      <c r="C70" s="72" t="s">
        <v>279</v>
      </c>
      <c r="D70" s="7">
        <v>7</v>
      </c>
      <c r="E70" s="5">
        <f t="shared" si="2"/>
        <v>3.5</v>
      </c>
      <c r="F70" s="5">
        <v>0.99</v>
      </c>
      <c r="G70" s="4">
        <v>10</v>
      </c>
      <c r="H70" s="4"/>
    </row>
    <row r="71" spans="1:8" outlineLevel="1" x14ac:dyDescent="0.4">
      <c r="A71" s="55" t="s">
        <v>61</v>
      </c>
      <c r="B71" s="61" t="s">
        <v>71</v>
      </c>
      <c r="C71" s="58" t="s">
        <v>229</v>
      </c>
      <c r="D71" s="7">
        <v>20</v>
      </c>
      <c r="E71" s="5">
        <f t="shared" si="2"/>
        <v>10</v>
      </c>
      <c r="F71" s="5">
        <v>3.5</v>
      </c>
      <c r="G71" s="4">
        <v>6</v>
      </c>
      <c r="H71" s="4"/>
    </row>
    <row r="72" spans="1:8" outlineLevel="1" x14ac:dyDescent="0.4">
      <c r="A72" s="55" t="s">
        <v>61</v>
      </c>
      <c r="B72" s="63" t="s">
        <v>6</v>
      </c>
      <c r="C72" s="4" t="s">
        <v>280</v>
      </c>
      <c r="D72" s="7">
        <v>20</v>
      </c>
      <c r="E72" s="5">
        <f t="shared" si="2"/>
        <v>10</v>
      </c>
      <c r="F72" s="5">
        <v>3.5</v>
      </c>
      <c r="G72" s="4">
        <v>6</v>
      </c>
      <c r="H72" s="4"/>
    </row>
    <row r="73" spans="1:8" outlineLevel="1" x14ac:dyDescent="0.4">
      <c r="A73" s="55" t="s">
        <v>61</v>
      </c>
      <c r="B73" s="63" t="s">
        <v>7</v>
      </c>
      <c r="C73" s="4" t="s">
        <v>78</v>
      </c>
      <c r="D73" s="7">
        <v>20</v>
      </c>
      <c r="E73" s="5">
        <f t="shared" si="2"/>
        <v>10</v>
      </c>
      <c r="F73" s="5">
        <v>3.5</v>
      </c>
      <c r="G73" s="4">
        <v>6</v>
      </c>
      <c r="H73" s="4"/>
    </row>
    <row r="74" spans="1:8" outlineLevel="1" x14ac:dyDescent="0.4">
      <c r="A74" s="55" t="s">
        <v>61</v>
      </c>
      <c r="B74" s="61" t="s">
        <v>73</v>
      </c>
      <c r="C74" s="58" t="s">
        <v>228</v>
      </c>
      <c r="D74" s="7">
        <v>15</v>
      </c>
      <c r="E74" s="5">
        <f t="shared" si="2"/>
        <v>7.5</v>
      </c>
      <c r="F74" s="5">
        <v>3</v>
      </c>
      <c r="G74" s="4">
        <v>6</v>
      </c>
      <c r="H74" s="4"/>
    </row>
    <row r="75" spans="1:8" outlineLevel="1" x14ac:dyDescent="0.4">
      <c r="A75" s="55" t="s">
        <v>61</v>
      </c>
      <c r="B75" s="61" t="s">
        <v>9</v>
      </c>
      <c r="C75" s="58" t="s">
        <v>80</v>
      </c>
      <c r="D75" s="7">
        <v>15</v>
      </c>
      <c r="E75" s="5">
        <f t="shared" si="2"/>
        <v>7.5</v>
      </c>
      <c r="F75" s="5">
        <v>3</v>
      </c>
      <c r="G75" s="4">
        <v>6</v>
      </c>
      <c r="H75" s="4"/>
    </row>
    <row r="76" spans="1:8" outlineLevel="1" x14ac:dyDescent="0.4">
      <c r="A76" s="55" t="s">
        <v>61</v>
      </c>
      <c r="B76" s="72" t="s">
        <v>246</v>
      </c>
      <c r="C76" s="72" t="s">
        <v>281</v>
      </c>
      <c r="D76" s="7">
        <v>15</v>
      </c>
      <c r="E76" s="5">
        <f t="shared" si="2"/>
        <v>7.5</v>
      </c>
      <c r="F76" s="5">
        <v>3</v>
      </c>
      <c r="G76" s="4">
        <v>6</v>
      </c>
      <c r="H76" s="4"/>
    </row>
    <row r="77" spans="1:8" outlineLevel="1" x14ac:dyDescent="0.4">
      <c r="A77" s="55" t="s">
        <v>61</v>
      </c>
      <c r="B77" s="72" t="s">
        <v>247</v>
      </c>
      <c r="C77" s="72" t="s">
        <v>282</v>
      </c>
      <c r="D77" s="7">
        <v>15</v>
      </c>
      <c r="E77" s="5">
        <f t="shared" si="2"/>
        <v>7.5</v>
      </c>
      <c r="F77" s="5">
        <v>3</v>
      </c>
      <c r="G77" s="4">
        <v>6</v>
      </c>
      <c r="H77" s="4"/>
    </row>
    <row r="78" spans="1:8" outlineLevel="1" x14ac:dyDescent="0.4">
      <c r="A78" s="55" t="s">
        <v>61</v>
      </c>
      <c r="B78" s="72" t="s">
        <v>248</v>
      </c>
      <c r="C78" s="72" t="s">
        <v>283</v>
      </c>
      <c r="D78" s="7">
        <v>15</v>
      </c>
      <c r="E78" s="5">
        <f t="shared" si="2"/>
        <v>7.5</v>
      </c>
      <c r="F78" s="5">
        <v>3</v>
      </c>
      <c r="G78" s="4">
        <v>6</v>
      </c>
      <c r="H78" s="4"/>
    </row>
    <row r="79" spans="1:8" x14ac:dyDescent="0.4">
      <c r="A79" s="52" t="s">
        <v>10</v>
      </c>
      <c r="B79" s="41"/>
      <c r="C79" s="42"/>
      <c r="D79" s="45"/>
      <c r="E79" s="44"/>
      <c r="F79" s="44"/>
      <c r="G79" s="43"/>
      <c r="H79" s="43"/>
    </row>
    <row r="80" spans="1:8" outlineLevel="1" x14ac:dyDescent="0.4">
      <c r="A80" s="55" t="s">
        <v>10</v>
      </c>
      <c r="B80" s="65" t="s">
        <v>11</v>
      </c>
      <c r="C80" s="55" t="s">
        <v>81</v>
      </c>
      <c r="D80" s="7">
        <v>24</v>
      </c>
      <c r="E80" s="5">
        <f t="shared" ref="E80:E85" si="3">D80/2</f>
        <v>12</v>
      </c>
      <c r="F80" s="5">
        <v>6</v>
      </c>
      <c r="G80" s="4">
        <v>6</v>
      </c>
      <c r="H80" s="4"/>
    </row>
    <row r="81" spans="1:8" outlineLevel="1" x14ac:dyDescent="0.4">
      <c r="A81" s="55" t="s">
        <v>10</v>
      </c>
      <c r="B81" s="65" t="s">
        <v>12</v>
      </c>
      <c r="C81" s="55" t="s">
        <v>82</v>
      </c>
      <c r="D81" s="7">
        <v>24</v>
      </c>
      <c r="E81" s="5">
        <f t="shared" si="3"/>
        <v>12</v>
      </c>
      <c r="F81" s="5">
        <v>6</v>
      </c>
      <c r="G81" s="4">
        <v>6</v>
      </c>
      <c r="H81" s="4"/>
    </row>
    <row r="82" spans="1:8" outlineLevel="1" x14ac:dyDescent="0.4">
      <c r="A82" s="55" t="s">
        <v>10</v>
      </c>
      <c r="B82" s="65" t="s">
        <v>13</v>
      </c>
      <c r="C82" s="55" t="s">
        <v>83</v>
      </c>
      <c r="D82" s="7">
        <v>24</v>
      </c>
      <c r="E82" s="5">
        <f t="shared" si="3"/>
        <v>12</v>
      </c>
      <c r="F82" s="5">
        <v>6</v>
      </c>
      <c r="G82" s="4">
        <v>6</v>
      </c>
      <c r="H82" s="4"/>
    </row>
    <row r="83" spans="1:8" outlineLevel="1" x14ac:dyDescent="0.4">
      <c r="A83" s="55" t="s">
        <v>10</v>
      </c>
      <c r="B83" s="65" t="s">
        <v>14</v>
      </c>
      <c r="C83" s="55" t="s">
        <v>84</v>
      </c>
      <c r="D83" s="7">
        <v>24</v>
      </c>
      <c r="E83" s="5">
        <f t="shared" si="3"/>
        <v>12</v>
      </c>
      <c r="F83" s="5">
        <v>6</v>
      </c>
      <c r="G83" s="4">
        <v>6</v>
      </c>
      <c r="H83" s="4"/>
    </row>
    <row r="84" spans="1:8" outlineLevel="1" x14ac:dyDescent="0.4">
      <c r="A84" s="55" t="s">
        <v>10</v>
      </c>
      <c r="B84" s="58" t="s">
        <v>62</v>
      </c>
      <c r="C84" s="56" t="s">
        <v>63</v>
      </c>
      <c r="D84" s="10">
        <v>15</v>
      </c>
      <c r="E84" s="5">
        <f t="shared" si="3"/>
        <v>7.5</v>
      </c>
      <c r="F84" s="5">
        <v>3</v>
      </c>
      <c r="G84" s="58">
        <v>6</v>
      </c>
      <c r="H84" s="58"/>
    </row>
    <row r="85" spans="1:8" outlineLevel="1" x14ac:dyDescent="0.4">
      <c r="A85" s="55" t="s">
        <v>10</v>
      </c>
      <c r="B85" s="58" t="s">
        <v>64</v>
      </c>
      <c r="C85" s="56" t="s">
        <v>65</v>
      </c>
      <c r="D85" s="10">
        <v>15</v>
      </c>
      <c r="E85" s="5">
        <f t="shared" si="3"/>
        <v>7.5</v>
      </c>
      <c r="F85" s="5">
        <v>3</v>
      </c>
      <c r="G85" s="58">
        <v>6</v>
      </c>
      <c r="H85" s="58"/>
    </row>
    <row r="86" spans="1:8" x14ac:dyDescent="0.4">
      <c r="A86" s="40" t="s">
        <v>55</v>
      </c>
      <c r="B86" s="35"/>
      <c r="C86" s="36"/>
      <c r="D86" s="39"/>
      <c r="E86" s="38"/>
      <c r="F86" s="38"/>
      <c r="G86" s="37"/>
      <c r="H86" s="37"/>
    </row>
    <row r="87" spans="1:8" outlineLevel="1" x14ac:dyDescent="0.4">
      <c r="A87" s="55" t="s">
        <v>55</v>
      </c>
      <c r="B87" s="57" t="s">
        <v>225</v>
      </c>
      <c r="C87" s="55" t="s">
        <v>226</v>
      </c>
      <c r="D87" s="7">
        <v>25</v>
      </c>
      <c r="E87" s="5">
        <f t="shared" ref="E87:E94" si="4">D87/2</f>
        <v>12.5</v>
      </c>
      <c r="F87" s="5">
        <v>6.25</v>
      </c>
      <c r="G87" s="4">
        <v>4</v>
      </c>
      <c r="H87" s="4"/>
    </row>
    <row r="88" spans="1:8" outlineLevel="1" x14ac:dyDescent="0.4">
      <c r="A88" s="55" t="s">
        <v>55</v>
      </c>
      <c r="B88" s="72" t="s">
        <v>249</v>
      </c>
      <c r="C88" s="81" t="s">
        <v>263</v>
      </c>
      <c r="D88" s="7">
        <v>12.5</v>
      </c>
      <c r="E88" s="5">
        <f t="shared" si="4"/>
        <v>6.25</v>
      </c>
      <c r="F88" s="5">
        <v>3</v>
      </c>
      <c r="G88" s="4">
        <v>6</v>
      </c>
      <c r="H88" s="4"/>
    </row>
    <row r="89" spans="1:8" outlineLevel="1" x14ac:dyDescent="0.4">
      <c r="A89" s="55" t="s">
        <v>55</v>
      </c>
      <c r="B89" s="66" t="s">
        <v>57</v>
      </c>
      <c r="C89" s="82" t="s">
        <v>191</v>
      </c>
      <c r="D89" s="7">
        <v>12.5</v>
      </c>
      <c r="E89" s="5">
        <f t="shared" si="4"/>
        <v>6.25</v>
      </c>
      <c r="F89" s="5">
        <v>3</v>
      </c>
      <c r="G89" s="4">
        <v>6</v>
      </c>
      <c r="H89" s="4"/>
    </row>
    <row r="90" spans="1:8" outlineLevel="1" x14ac:dyDescent="0.4">
      <c r="A90" s="55" t="s">
        <v>55</v>
      </c>
      <c r="B90" s="72" t="s">
        <v>250</v>
      </c>
      <c r="C90" s="81" t="s">
        <v>264</v>
      </c>
      <c r="D90" s="7">
        <v>7</v>
      </c>
      <c r="E90" s="5">
        <f t="shared" si="4"/>
        <v>3.5</v>
      </c>
      <c r="F90" s="5">
        <v>0.99</v>
      </c>
      <c r="G90" s="67">
        <v>10</v>
      </c>
      <c r="H90" s="67"/>
    </row>
    <row r="91" spans="1:8" outlineLevel="1" x14ac:dyDescent="0.4">
      <c r="A91" s="55" t="s">
        <v>55</v>
      </c>
      <c r="B91" s="66" t="s">
        <v>59</v>
      </c>
      <c r="C91" s="82" t="s">
        <v>192</v>
      </c>
      <c r="D91" s="7">
        <v>7</v>
      </c>
      <c r="E91" s="5">
        <f t="shared" si="4"/>
        <v>3.5</v>
      </c>
      <c r="F91" s="5">
        <v>0.99</v>
      </c>
      <c r="G91" s="67">
        <v>10</v>
      </c>
      <c r="H91" s="67"/>
    </row>
    <row r="92" spans="1:8" outlineLevel="1" x14ac:dyDescent="0.4">
      <c r="A92" s="55" t="s">
        <v>55</v>
      </c>
      <c r="B92" s="72" t="s">
        <v>251</v>
      </c>
      <c r="C92" s="81" t="s">
        <v>265</v>
      </c>
      <c r="D92" s="7">
        <v>22</v>
      </c>
      <c r="E92" s="5">
        <f t="shared" si="4"/>
        <v>11</v>
      </c>
      <c r="F92" s="5">
        <v>3.5</v>
      </c>
      <c r="G92" s="67">
        <v>6</v>
      </c>
      <c r="H92" s="67"/>
    </row>
    <row r="93" spans="1:8" outlineLevel="1" x14ac:dyDescent="0.4">
      <c r="A93" s="55" t="s">
        <v>55</v>
      </c>
      <c r="B93" s="66" t="s">
        <v>58</v>
      </c>
      <c r="C93" s="82" t="s">
        <v>56</v>
      </c>
      <c r="D93" s="7">
        <v>22</v>
      </c>
      <c r="E93" s="5">
        <f t="shared" si="4"/>
        <v>11</v>
      </c>
      <c r="F93" s="5">
        <v>3.5</v>
      </c>
      <c r="G93" s="67">
        <v>6</v>
      </c>
      <c r="H93" s="67"/>
    </row>
    <row r="94" spans="1:8" outlineLevel="1" x14ac:dyDescent="0.4">
      <c r="A94" s="55" t="s">
        <v>55</v>
      </c>
      <c r="B94" s="57" t="s">
        <v>224</v>
      </c>
      <c r="C94" s="83" t="s">
        <v>227</v>
      </c>
      <c r="D94" s="7">
        <v>9.5</v>
      </c>
      <c r="E94" s="5">
        <f t="shared" si="4"/>
        <v>4.75</v>
      </c>
      <c r="F94" s="5">
        <v>2</v>
      </c>
      <c r="G94" s="67">
        <v>4</v>
      </c>
      <c r="H94" s="67"/>
    </row>
    <row r="95" spans="1:8" x14ac:dyDescent="0.4">
      <c r="A95" s="30" t="s">
        <v>87</v>
      </c>
      <c r="B95" s="31"/>
      <c r="C95" s="31"/>
      <c r="D95" s="34"/>
      <c r="E95" s="33"/>
      <c r="F95" s="33"/>
      <c r="G95" s="32"/>
      <c r="H95" s="32"/>
    </row>
    <row r="96" spans="1:8" outlineLevel="1" x14ac:dyDescent="0.4">
      <c r="A96" s="55" t="s">
        <v>197</v>
      </c>
      <c r="B96" s="59" t="s">
        <v>198</v>
      </c>
      <c r="C96" s="4" t="s">
        <v>223</v>
      </c>
      <c r="D96" s="7" t="s">
        <v>86</v>
      </c>
      <c r="E96" s="5">
        <f>E84*18</f>
        <v>135</v>
      </c>
      <c r="F96" s="5">
        <v>58.5</v>
      </c>
      <c r="G96" s="4">
        <v>1</v>
      </c>
      <c r="H96" s="4"/>
    </row>
    <row r="97" spans="1:8" outlineLevel="1" x14ac:dyDescent="0.4">
      <c r="A97" s="55" t="s">
        <v>197</v>
      </c>
      <c r="B97" s="68" t="s">
        <v>211</v>
      </c>
      <c r="C97" s="84" t="s">
        <v>199</v>
      </c>
      <c r="D97" s="7">
        <v>13</v>
      </c>
      <c r="E97" s="5">
        <f t="shared" ref="E97:E119" si="5">D97/2</f>
        <v>6.5</v>
      </c>
      <c r="F97" s="5">
        <v>3.25</v>
      </c>
      <c r="G97" s="4">
        <v>6</v>
      </c>
      <c r="H97" s="4"/>
    </row>
    <row r="98" spans="1:8" outlineLevel="1" x14ac:dyDescent="0.4">
      <c r="A98" s="55" t="s">
        <v>196</v>
      </c>
      <c r="B98" s="4" t="s">
        <v>88</v>
      </c>
      <c r="C98" s="84" t="s">
        <v>94</v>
      </c>
      <c r="D98" s="7">
        <v>13</v>
      </c>
      <c r="E98" s="5">
        <f t="shared" si="5"/>
        <v>6.5</v>
      </c>
      <c r="F98" s="5">
        <v>3.25</v>
      </c>
      <c r="G98" s="4">
        <v>6</v>
      </c>
      <c r="H98" s="4"/>
    </row>
    <row r="99" spans="1:8" outlineLevel="1" x14ac:dyDescent="0.4">
      <c r="A99" s="55" t="s">
        <v>196</v>
      </c>
      <c r="B99" s="4" t="s">
        <v>89</v>
      </c>
      <c r="C99" s="84" t="s">
        <v>95</v>
      </c>
      <c r="D99" s="7">
        <v>13</v>
      </c>
      <c r="E99" s="5">
        <f t="shared" si="5"/>
        <v>6.5</v>
      </c>
      <c r="F99" s="5">
        <v>3.25</v>
      </c>
      <c r="G99" s="4">
        <v>6</v>
      </c>
      <c r="H99" s="4"/>
    </row>
    <row r="100" spans="1:8" outlineLevel="1" x14ac:dyDescent="0.4">
      <c r="A100" s="55" t="s">
        <v>197</v>
      </c>
      <c r="B100" s="68" t="s">
        <v>212</v>
      </c>
      <c r="C100" s="84" t="s">
        <v>200</v>
      </c>
      <c r="D100" s="7">
        <v>13</v>
      </c>
      <c r="E100" s="5">
        <f t="shared" si="5"/>
        <v>6.5</v>
      </c>
      <c r="F100" s="5">
        <v>3.25</v>
      </c>
      <c r="G100" s="4">
        <v>6</v>
      </c>
      <c r="H100" s="4"/>
    </row>
    <row r="101" spans="1:8" outlineLevel="1" x14ac:dyDescent="0.4">
      <c r="A101" s="55" t="s">
        <v>196</v>
      </c>
      <c r="B101" s="4" t="s">
        <v>90</v>
      </c>
      <c r="C101" s="84" t="s">
        <v>96</v>
      </c>
      <c r="D101" s="7">
        <v>13</v>
      </c>
      <c r="E101" s="5">
        <f t="shared" si="5"/>
        <v>6.5</v>
      </c>
      <c r="F101" s="5">
        <v>3.25</v>
      </c>
      <c r="G101" s="4">
        <v>6</v>
      </c>
      <c r="H101" s="4"/>
    </row>
    <row r="102" spans="1:8" outlineLevel="1" x14ac:dyDescent="0.4">
      <c r="A102" s="55" t="s">
        <v>197</v>
      </c>
      <c r="B102" s="68" t="s">
        <v>213</v>
      </c>
      <c r="C102" s="84" t="s">
        <v>201</v>
      </c>
      <c r="D102" s="7">
        <v>13</v>
      </c>
      <c r="E102" s="5">
        <f t="shared" si="5"/>
        <v>6.5</v>
      </c>
      <c r="F102" s="5">
        <v>3.25</v>
      </c>
      <c r="G102" s="4">
        <v>6</v>
      </c>
      <c r="H102" s="4"/>
    </row>
    <row r="103" spans="1:8" outlineLevel="1" x14ac:dyDescent="0.4">
      <c r="A103" s="55" t="s">
        <v>196</v>
      </c>
      <c r="B103" s="4" t="s">
        <v>91</v>
      </c>
      <c r="C103" s="84" t="s">
        <v>97</v>
      </c>
      <c r="D103" s="7">
        <v>13</v>
      </c>
      <c r="E103" s="5">
        <f t="shared" si="5"/>
        <v>6.5</v>
      </c>
      <c r="F103" s="5">
        <v>3.25</v>
      </c>
      <c r="G103" s="4">
        <v>6</v>
      </c>
      <c r="H103" s="4"/>
    </row>
    <row r="104" spans="1:8" outlineLevel="1" x14ac:dyDescent="0.4">
      <c r="A104" s="55" t="s">
        <v>197</v>
      </c>
      <c r="B104" s="68" t="s">
        <v>214</v>
      </c>
      <c r="C104" s="84" t="s">
        <v>202</v>
      </c>
      <c r="D104" s="7">
        <v>13</v>
      </c>
      <c r="E104" s="5">
        <f t="shared" si="5"/>
        <v>6.5</v>
      </c>
      <c r="F104" s="5">
        <v>3.25</v>
      </c>
      <c r="G104" s="4">
        <v>6</v>
      </c>
      <c r="H104" s="4"/>
    </row>
    <row r="105" spans="1:8" outlineLevel="1" x14ac:dyDescent="0.4">
      <c r="A105" s="55" t="s">
        <v>197</v>
      </c>
      <c r="B105" s="68" t="s">
        <v>215</v>
      </c>
      <c r="C105" s="84" t="s">
        <v>203</v>
      </c>
      <c r="D105" s="7">
        <v>13</v>
      </c>
      <c r="E105" s="5">
        <f t="shared" si="5"/>
        <v>6.5</v>
      </c>
      <c r="F105" s="5">
        <v>3.25</v>
      </c>
      <c r="G105" s="4">
        <v>6</v>
      </c>
      <c r="H105" s="4"/>
    </row>
    <row r="106" spans="1:8" outlineLevel="1" x14ac:dyDescent="0.4">
      <c r="A106" s="55" t="s">
        <v>197</v>
      </c>
      <c r="B106" s="68" t="s">
        <v>216</v>
      </c>
      <c r="C106" s="84" t="s">
        <v>204</v>
      </c>
      <c r="D106" s="7">
        <v>13</v>
      </c>
      <c r="E106" s="5">
        <f t="shared" si="5"/>
        <v>6.5</v>
      </c>
      <c r="F106" s="5">
        <v>3.25</v>
      </c>
      <c r="G106" s="4">
        <v>6</v>
      </c>
      <c r="H106" s="4"/>
    </row>
    <row r="107" spans="1:8" outlineLevel="1" x14ac:dyDescent="0.4">
      <c r="A107" s="55" t="s">
        <v>196</v>
      </c>
      <c r="B107" s="73" t="s">
        <v>92</v>
      </c>
      <c r="C107" s="84" t="s">
        <v>98</v>
      </c>
      <c r="D107" s="7">
        <v>13</v>
      </c>
      <c r="E107" s="5">
        <f t="shared" si="5"/>
        <v>6.5</v>
      </c>
      <c r="F107" s="5">
        <v>3.25</v>
      </c>
      <c r="G107" s="4">
        <v>6</v>
      </c>
      <c r="H107" s="4"/>
    </row>
    <row r="108" spans="1:8" outlineLevel="1" x14ac:dyDescent="0.4">
      <c r="A108" s="69" t="s">
        <v>196</v>
      </c>
      <c r="B108" s="4" t="s">
        <v>93</v>
      </c>
      <c r="C108" s="85" t="s">
        <v>99</v>
      </c>
      <c r="D108" s="7">
        <v>13</v>
      </c>
      <c r="E108" s="5">
        <f t="shared" si="5"/>
        <v>6.5</v>
      </c>
      <c r="F108" s="5">
        <v>3.25</v>
      </c>
      <c r="G108" s="4">
        <v>6</v>
      </c>
      <c r="H108" s="4"/>
    </row>
    <row r="109" spans="1:8" outlineLevel="1" x14ac:dyDescent="0.4">
      <c r="A109" s="69" t="s">
        <v>197</v>
      </c>
      <c r="B109" s="68" t="s">
        <v>217</v>
      </c>
      <c r="C109" s="85" t="s">
        <v>205</v>
      </c>
      <c r="D109" s="7">
        <v>15</v>
      </c>
      <c r="E109" s="5">
        <f t="shared" si="5"/>
        <v>7.5</v>
      </c>
      <c r="F109" s="5">
        <v>4</v>
      </c>
      <c r="G109" s="4">
        <v>6</v>
      </c>
      <c r="H109" s="4"/>
    </row>
    <row r="110" spans="1:8" outlineLevel="1" x14ac:dyDescent="0.4">
      <c r="A110" s="69" t="s">
        <v>196</v>
      </c>
      <c r="B110" s="64" t="s">
        <v>108</v>
      </c>
      <c r="C110" s="85" t="s">
        <v>100</v>
      </c>
      <c r="D110" s="7">
        <v>15</v>
      </c>
      <c r="E110" s="5">
        <f t="shared" si="5"/>
        <v>7.5</v>
      </c>
      <c r="F110" s="5">
        <v>4</v>
      </c>
      <c r="G110" s="4">
        <v>6</v>
      </c>
      <c r="H110" s="4"/>
    </row>
    <row r="111" spans="1:8" outlineLevel="1" x14ac:dyDescent="0.4">
      <c r="A111" s="69" t="s">
        <v>196</v>
      </c>
      <c r="B111" s="64" t="s">
        <v>106</v>
      </c>
      <c r="C111" s="85" t="s">
        <v>101</v>
      </c>
      <c r="D111" s="7">
        <v>15</v>
      </c>
      <c r="E111" s="5">
        <f t="shared" si="5"/>
        <v>7.5</v>
      </c>
      <c r="F111" s="5">
        <v>4</v>
      </c>
      <c r="G111" s="4">
        <v>6</v>
      </c>
      <c r="H111" s="4"/>
    </row>
    <row r="112" spans="1:8" outlineLevel="1" x14ac:dyDescent="0.4">
      <c r="A112" s="69" t="s">
        <v>197</v>
      </c>
      <c r="B112" s="68" t="s">
        <v>218</v>
      </c>
      <c r="C112" s="85" t="s">
        <v>206</v>
      </c>
      <c r="D112" s="7">
        <v>15</v>
      </c>
      <c r="E112" s="5">
        <f t="shared" si="5"/>
        <v>7.5</v>
      </c>
      <c r="F112" s="5">
        <v>4</v>
      </c>
      <c r="G112" s="4">
        <v>6</v>
      </c>
      <c r="H112" s="4"/>
    </row>
    <row r="113" spans="1:8" outlineLevel="1" x14ac:dyDescent="0.4">
      <c r="A113" s="69" t="s">
        <v>196</v>
      </c>
      <c r="B113" s="64" t="s">
        <v>105</v>
      </c>
      <c r="C113" s="85" t="s">
        <v>102</v>
      </c>
      <c r="D113" s="7">
        <v>15</v>
      </c>
      <c r="E113" s="5">
        <f t="shared" si="5"/>
        <v>7.5</v>
      </c>
      <c r="F113" s="5">
        <v>4</v>
      </c>
      <c r="G113" s="4">
        <v>6</v>
      </c>
      <c r="H113" s="4"/>
    </row>
    <row r="114" spans="1:8" outlineLevel="1" x14ac:dyDescent="0.4">
      <c r="A114" s="69" t="s">
        <v>197</v>
      </c>
      <c r="B114" s="68" t="s">
        <v>219</v>
      </c>
      <c r="C114" s="85" t="s">
        <v>207</v>
      </c>
      <c r="D114" s="7">
        <v>15</v>
      </c>
      <c r="E114" s="5">
        <f t="shared" si="5"/>
        <v>7.5</v>
      </c>
      <c r="F114" s="5">
        <v>4</v>
      </c>
      <c r="G114" s="4">
        <v>6</v>
      </c>
      <c r="H114" s="4"/>
    </row>
    <row r="115" spans="1:8" outlineLevel="1" x14ac:dyDescent="0.4">
      <c r="A115" s="69" t="s">
        <v>196</v>
      </c>
      <c r="B115" s="64" t="s">
        <v>109</v>
      </c>
      <c r="C115" s="85" t="s">
        <v>103</v>
      </c>
      <c r="D115" s="7">
        <v>15</v>
      </c>
      <c r="E115" s="5">
        <f t="shared" si="5"/>
        <v>7.5</v>
      </c>
      <c r="F115" s="5">
        <v>4</v>
      </c>
      <c r="G115" s="4">
        <v>6</v>
      </c>
      <c r="H115" s="4"/>
    </row>
    <row r="116" spans="1:8" outlineLevel="1" x14ac:dyDescent="0.4">
      <c r="A116" s="69" t="s">
        <v>197</v>
      </c>
      <c r="B116" s="68" t="s">
        <v>220</v>
      </c>
      <c r="C116" s="85" t="s">
        <v>208</v>
      </c>
      <c r="D116" s="7">
        <v>15</v>
      </c>
      <c r="E116" s="5">
        <f t="shared" si="5"/>
        <v>7.5</v>
      </c>
      <c r="F116" s="5">
        <v>4</v>
      </c>
      <c r="G116" s="4">
        <v>6</v>
      </c>
      <c r="H116" s="4"/>
    </row>
    <row r="117" spans="1:8" outlineLevel="1" x14ac:dyDescent="0.4">
      <c r="A117" s="69" t="s">
        <v>197</v>
      </c>
      <c r="B117" s="68" t="s">
        <v>221</v>
      </c>
      <c r="C117" s="85" t="s">
        <v>209</v>
      </c>
      <c r="D117" s="7">
        <v>15</v>
      </c>
      <c r="E117" s="5">
        <f t="shared" si="5"/>
        <v>7.5</v>
      </c>
      <c r="F117" s="5">
        <v>4</v>
      </c>
      <c r="G117" s="4">
        <v>6</v>
      </c>
      <c r="H117" s="4"/>
    </row>
    <row r="118" spans="1:8" outlineLevel="1" x14ac:dyDescent="0.4">
      <c r="A118" s="69" t="s">
        <v>197</v>
      </c>
      <c r="B118" s="68" t="s">
        <v>222</v>
      </c>
      <c r="C118" s="85" t="s">
        <v>210</v>
      </c>
      <c r="D118" s="7">
        <v>15</v>
      </c>
      <c r="E118" s="5">
        <f t="shared" si="5"/>
        <v>7.5</v>
      </c>
      <c r="F118" s="5">
        <v>4</v>
      </c>
      <c r="G118" s="4">
        <v>6</v>
      </c>
      <c r="H118" s="4"/>
    </row>
    <row r="119" spans="1:8" outlineLevel="1" x14ac:dyDescent="0.4">
      <c r="A119" s="69" t="s">
        <v>196</v>
      </c>
      <c r="B119" s="64" t="s">
        <v>107</v>
      </c>
      <c r="C119" s="85" t="s">
        <v>104</v>
      </c>
      <c r="D119" s="7">
        <v>15</v>
      </c>
      <c r="E119" s="5">
        <f t="shared" si="5"/>
        <v>7.5</v>
      </c>
      <c r="F119" s="5">
        <v>4</v>
      </c>
      <c r="G119" s="4">
        <v>6</v>
      </c>
      <c r="H119" s="4"/>
    </row>
    <row r="120" spans="1:8" x14ac:dyDescent="0.4">
      <c r="A120" s="20" t="s">
        <v>85</v>
      </c>
      <c r="B120" s="21"/>
      <c r="C120" s="20"/>
      <c r="D120" s="24"/>
      <c r="E120" s="23"/>
      <c r="F120" s="53"/>
      <c r="G120" s="22"/>
      <c r="H120" s="22"/>
    </row>
    <row r="121" spans="1:8" outlineLevel="1" x14ac:dyDescent="0.4">
      <c r="A121" s="55" t="s">
        <v>85</v>
      </c>
      <c r="B121" s="65" t="s">
        <v>27</v>
      </c>
      <c r="C121" s="82" t="s">
        <v>16</v>
      </c>
      <c r="D121" s="7">
        <v>25</v>
      </c>
      <c r="E121" s="5">
        <f t="shared" ref="E121:E141" si="6">D121/2</f>
        <v>12.5</v>
      </c>
      <c r="F121" s="5">
        <v>6</v>
      </c>
      <c r="G121" s="4">
        <v>6</v>
      </c>
      <c r="H121" s="4"/>
    </row>
    <row r="122" spans="1:8" outlineLevel="1" x14ac:dyDescent="0.4">
      <c r="A122" s="55" t="s">
        <v>85</v>
      </c>
      <c r="B122" s="65" t="s">
        <v>28</v>
      </c>
      <c r="C122" s="82" t="s">
        <v>17</v>
      </c>
      <c r="D122" s="7">
        <v>25</v>
      </c>
      <c r="E122" s="5">
        <f t="shared" si="6"/>
        <v>12.5</v>
      </c>
      <c r="F122" s="5">
        <v>6</v>
      </c>
      <c r="G122" s="4">
        <v>6</v>
      </c>
      <c r="H122" s="4"/>
    </row>
    <row r="123" spans="1:8" outlineLevel="1" x14ac:dyDescent="0.4">
      <c r="A123" s="55" t="s">
        <v>85</v>
      </c>
      <c r="B123" s="65" t="s">
        <v>30</v>
      </c>
      <c r="C123" s="82" t="s">
        <v>19</v>
      </c>
      <c r="D123" s="7">
        <v>25</v>
      </c>
      <c r="E123" s="5">
        <f t="shared" si="6"/>
        <v>12.5</v>
      </c>
      <c r="F123" s="5">
        <v>6</v>
      </c>
      <c r="G123" s="4">
        <v>6</v>
      </c>
      <c r="H123" s="4"/>
    </row>
    <row r="124" spans="1:8" outlineLevel="1" x14ac:dyDescent="0.4">
      <c r="A124" s="55" t="s">
        <v>85</v>
      </c>
      <c r="B124" s="65" t="s">
        <v>37</v>
      </c>
      <c r="C124" s="82" t="s">
        <v>21</v>
      </c>
      <c r="D124" s="7">
        <v>25</v>
      </c>
      <c r="E124" s="5">
        <f t="shared" si="6"/>
        <v>12.5</v>
      </c>
      <c r="F124" s="5">
        <v>6</v>
      </c>
      <c r="G124" s="4">
        <v>6</v>
      </c>
      <c r="H124" s="4"/>
    </row>
    <row r="125" spans="1:8" outlineLevel="1" x14ac:dyDescent="0.4">
      <c r="A125" s="55" t="s">
        <v>85</v>
      </c>
      <c r="B125" s="55" t="s">
        <v>67</v>
      </c>
      <c r="C125" s="82" t="s">
        <v>66</v>
      </c>
      <c r="D125" s="7">
        <v>25</v>
      </c>
      <c r="E125" s="5">
        <f t="shared" si="6"/>
        <v>12.5</v>
      </c>
      <c r="F125" s="5">
        <v>6</v>
      </c>
      <c r="G125" s="4">
        <v>6</v>
      </c>
      <c r="H125" s="4"/>
    </row>
    <row r="126" spans="1:8" outlineLevel="1" x14ac:dyDescent="0.4">
      <c r="A126" s="55" t="s">
        <v>85</v>
      </c>
      <c r="B126" s="65" t="s">
        <v>29</v>
      </c>
      <c r="C126" s="82" t="s">
        <v>18</v>
      </c>
      <c r="D126" s="7">
        <v>25</v>
      </c>
      <c r="E126" s="5">
        <f t="shared" si="6"/>
        <v>12.5</v>
      </c>
      <c r="F126" s="5">
        <v>6</v>
      </c>
      <c r="G126" s="4">
        <v>6</v>
      </c>
      <c r="H126" s="4"/>
    </row>
    <row r="127" spans="1:8" outlineLevel="1" x14ac:dyDescent="0.4">
      <c r="A127" s="55" t="s">
        <v>85</v>
      </c>
      <c r="B127" s="65" t="s">
        <v>36</v>
      </c>
      <c r="C127" s="82" t="s">
        <v>34</v>
      </c>
      <c r="D127" s="7">
        <v>25</v>
      </c>
      <c r="E127" s="5">
        <f t="shared" si="6"/>
        <v>12.5</v>
      </c>
      <c r="F127" s="5">
        <v>6</v>
      </c>
      <c r="G127" s="4">
        <v>6</v>
      </c>
      <c r="H127" s="4"/>
    </row>
    <row r="128" spans="1:8" outlineLevel="1" x14ac:dyDescent="0.4">
      <c r="A128" s="55" t="s">
        <v>85</v>
      </c>
      <c r="B128" s="65" t="s">
        <v>26</v>
      </c>
      <c r="C128" s="82" t="s">
        <v>15</v>
      </c>
      <c r="D128" s="7">
        <v>25</v>
      </c>
      <c r="E128" s="5">
        <f t="shared" si="6"/>
        <v>12.5</v>
      </c>
      <c r="F128" s="5">
        <v>6</v>
      </c>
      <c r="G128" s="4">
        <v>6</v>
      </c>
      <c r="H128" s="4"/>
    </row>
    <row r="129" spans="1:8" outlineLevel="1" x14ac:dyDescent="0.4">
      <c r="A129" s="55" t="s">
        <v>85</v>
      </c>
      <c r="B129" s="65" t="s">
        <v>35</v>
      </c>
      <c r="C129" s="82" t="s">
        <v>20</v>
      </c>
      <c r="D129" s="7">
        <v>25</v>
      </c>
      <c r="E129" s="5">
        <f t="shared" si="6"/>
        <v>12.5</v>
      </c>
      <c r="F129" s="5">
        <v>6</v>
      </c>
      <c r="G129" s="4">
        <v>6</v>
      </c>
      <c r="H129" s="4"/>
    </row>
    <row r="130" spans="1:8" outlineLevel="1" x14ac:dyDescent="0.4">
      <c r="A130" s="55" t="s">
        <v>85</v>
      </c>
      <c r="B130" s="65" t="s">
        <v>33</v>
      </c>
      <c r="C130" s="82" t="s">
        <v>24</v>
      </c>
      <c r="D130" s="7">
        <v>30</v>
      </c>
      <c r="E130" s="5">
        <f t="shared" si="6"/>
        <v>15</v>
      </c>
      <c r="F130" s="5">
        <v>8.5</v>
      </c>
      <c r="G130" s="4">
        <v>4</v>
      </c>
      <c r="H130" s="4"/>
    </row>
    <row r="131" spans="1:8" outlineLevel="1" x14ac:dyDescent="0.4">
      <c r="A131" s="55" t="s">
        <v>85</v>
      </c>
      <c r="B131" s="65" t="s">
        <v>31</v>
      </c>
      <c r="C131" s="82" t="s">
        <v>22</v>
      </c>
      <c r="D131" s="7">
        <v>30</v>
      </c>
      <c r="E131" s="5">
        <f t="shared" si="6"/>
        <v>15</v>
      </c>
      <c r="F131" s="5">
        <v>8.5</v>
      </c>
      <c r="G131" s="4">
        <v>4</v>
      </c>
      <c r="H131" s="4"/>
    </row>
    <row r="132" spans="1:8" outlineLevel="1" x14ac:dyDescent="0.4">
      <c r="A132" s="55" t="s">
        <v>85</v>
      </c>
      <c r="B132" s="65" t="s">
        <v>32</v>
      </c>
      <c r="C132" s="82" t="s">
        <v>23</v>
      </c>
      <c r="D132" s="7">
        <v>30</v>
      </c>
      <c r="E132" s="5">
        <f t="shared" si="6"/>
        <v>15</v>
      </c>
      <c r="F132" s="5">
        <v>8.5</v>
      </c>
      <c r="G132" s="4">
        <v>4</v>
      </c>
      <c r="H132" s="4"/>
    </row>
    <row r="133" spans="1:8" outlineLevel="1" x14ac:dyDescent="0.4">
      <c r="A133" s="55" t="s">
        <v>85</v>
      </c>
      <c r="B133" s="65" t="s">
        <v>38</v>
      </c>
      <c r="C133" s="82" t="s">
        <v>25</v>
      </c>
      <c r="D133" s="7">
        <v>30</v>
      </c>
      <c r="E133" s="5">
        <f t="shared" si="6"/>
        <v>15</v>
      </c>
      <c r="F133" s="5">
        <v>8.5</v>
      </c>
      <c r="G133" s="4">
        <v>4</v>
      </c>
      <c r="H133" s="4"/>
    </row>
    <row r="134" spans="1:8" outlineLevel="1" x14ac:dyDescent="0.4">
      <c r="A134" s="55" t="s">
        <v>85</v>
      </c>
      <c r="B134" s="65" t="s">
        <v>48</v>
      </c>
      <c r="C134" s="82" t="s">
        <v>40</v>
      </c>
      <c r="D134" s="7">
        <v>18</v>
      </c>
      <c r="E134" s="5">
        <f t="shared" si="6"/>
        <v>9</v>
      </c>
      <c r="F134" s="5">
        <v>3</v>
      </c>
      <c r="G134" s="4">
        <v>6</v>
      </c>
      <c r="H134" s="4"/>
    </row>
    <row r="135" spans="1:8" outlineLevel="1" x14ac:dyDescent="0.4">
      <c r="A135" s="55" t="s">
        <v>85</v>
      </c>
      <c r="B135" s="65" t="s">
        <v>49</v>
      </c>
      <c r="C135" s="82" t="s">
        <v>41</v>
      </c>
      <c r="D135" s="7">
        <v>18</v>
      </c>
      <c r="E135" s="5">
        <f t="shared" si="6"/>
        <v>9</v>
      </c>
      <c r="F135" s="5">
        <v>3</v>
      </c>
      <c r="G135" s="4">
        <v>6</v>
      </c>
      <c r="H135" s="4"/>
    </row>
    <row r="136" spans="1:8" outlineLevel="1" x14ac:dyDescent="0.4">
      <c r="A136" s="55" t="s">
        <v>85</v>
      </c>
      <c r="B136" s="65" t="s">
        <v>47</v>
      </c>
      <c r="C136" s="82" t="s">
        <v>39</v>
      </c>
      <c r="D136" s="7">
        <v>18</v>
      </c>
      <c r="E136" s="5">
        <f t="shared" si="6"/>
        <v>9</v>
      </c>
      <c r="F136" s="5">
        <v>3</v>
      </c>
      <c r="G136" s="4">
        <v>6</v>
      </c>
      <c r="H136" s="4"/>
    </row>
    <row r="137" spans="1:8" outlineLevel="1" x14ac:dyDescent="0.4">
      <c r="A137" s="55" t="s">
        <v>85</v>
      </c>
      <c r="B137" s="65" t="s">
        <v>51</v>
      </c>
      <c r="C137" s="82" t="s">
        <v>43</v>
      </c>
      <c r="D137" s="7">
        <v>18</v>
      </c>
      <c r="E137" s="5">
        <f t="shared" si="6"/>
        <v>9</v>
      </c>
      <c r="F137" s="5">
        <v>3</v>
      </c>
      <c r="G137" s="4">
        <v>6</v>
      </c>
      <c r="H137" s="4"/>
    </row>
    <row r="138" spans="1:8" outlineLevel="1" x14ac:dyDescent="0.4">
      <c r="A138" s="55" t="s">
        <v>85</v>
      </c>
      <c r="B138" s="65" t="s">
        <v>54</v>
      </c>
      <c r="C138" s="82" t="s">
        <v>46</v>
      </c>
      <c r="D138" s="7">
        <v>18</v>
      </c>
      <c r="E138" s="5">
        <f t="shared" si="6"/>
        <v>9</v>
      </c>
      <c r="F138" s="5">
        <v>3</v>
      </c>
      <c r="G138" s="4">
        <v>6</v>
      </c>
      <c r="H138" s="4"/>
    </row>
    <row r="139" spans="1:8" outlineLevel="1" x14ac:dyDescent="0.4">
      <c r="A139" s="55" t="s">
        <v>85</v>
      </c>
      <c r="B139" s="65" t="s">
        <v>50</v>
      </c>
      <c r="C139" s="82" t="s">
        <v>42</v>
      </c>
      <c r="D139" s="7">
        <v>18</v>
      </c>
      <c r="E139" s="5">
        <f t="shared" si="6"/>
        <v>9</v>
      </c>
      <c r="F139" s="5">
        <v>3</v>
      </c>
      <c r="G139" s="4">
        <v>6</v>
      </c>
      <c r="H139" s="4"/>
    </row>
    <row r="140" spans="1:8" outlineLevel="1" x14ac:dyDescent="0.4">
      <c r="A140" s="55" t="s">
        <v>85</v>
      </c>
      <c r="B140" s="65" t="s">
        <v>53</v>
      </c>
      <c r="C140" s="82" t="s">
        <v>45</v>
      </c>
      <c r="D140" s="7">
        <v>18</v>
      </c>
      <c r="E140" s="5">
        <f t="shared" si="6"/>
        <v>9</v>
      </c>
      <c r="F140" s="5">
        <v>3</v>
      </c>
      <c r="G140" s="4">
        <v>6</v>
      </c>
      <c r="H140" s="4"/>
    </row>
    <row r="141" spans="1:8" outlineLevel="1" x14ac:dyDescent="0.4">
      <c r="A141" s="55" t="s">
        <v>85</v>
      </c>
      <c r="B141" s="65" t="s">
        <v>52</v>
      </c>
      <c r="C141" s="82" t="s">
        <v>44</v>
      </c>
      <c r="D141" s="7">
        <v>18</v>
      </c>
      <c r="E141" s="5">
        <f t="shared" si="6"/>
        <v>9</v>
      </c>
      <c r="F141" s="5">
        <v>3</v>
      </c>
      <c r="G141" s="4">
        <v>6</v>
      </c>
      <c r="H141" s="4"/>
    </row>
    <row r="142" spans="1:8" x14ac:dyDescent="0.4">
      <c r="A142" s="86" t="s">
        <v>231</v>
      </c>
      <c r="B142" s="76"/>
      <c r="C142" s="75"/>
      <c r="D142" s="77"/>
      <c r="E142" s="78"/>
      <c r="F142" s="79"/>
      <c r="G142" s="80"/>
      <c r="H142" s="80"/>
    </row>
    <row r="143" spans="1:8" outlineLevel="1" x14ac:dyDescent="0.4">
      <c r="A143" s="4" t="s">
        <v>258</v>
      </c>
      <c r="B143" s="74" t="s">
        <v>252</v>
      </c>
      <c r="C143" s="81" t="s">
        <v>284</v>
      </c>
      <c r="D143" s="7">
        <v>12.5</v>
      </c>
      <c r="E143" s="5">
        <f>D143/2</f>
        <v>6.25</v>
      </c>
      <c r="F143" s="5">
        <v>3</v>
      </c>
      <c r="G143" s="4">
        <v>6</v>
      </c>
      <c r="H143" s="4"/>
    </row>
    <row r="144" spans="1:8" outlineLevel="1" x14ac:dyDescent="0.4">
      <c r="A144" s="4" t="s">
        <v>258</v>
      </c>
      <c r="B144" s="74" t="s">
        <v>253</v>
      </c>
      <c r="C144" s="81" t="s">
        <v>285</v>
      </c>
      <c r="D144" s="7">
        <v>12.5</v>
      </c>
      <c r="E144" s="5">
        <f>D144/2</f>
        <v>6.25</v>
      </c>
      <c r="F144" s="5">
        <v>3</v>
      </c>
      <c r="G144" s="4">
        <v>6</v>
      </c>
      <c r="H144" s="4"/>
    </row>
    <row r="145" spans="1:8" outlineLevel="1" x14ac:dyDescent="0.4">
      <c r="A145" s="4" t="s">
        <v>230</v>
      </c>
      <c r="B145" s="74" t="s">
        <v>254</v>
      </c>
      <c r="C145" s="81" t="s">
        <v>286</v>
      </c>
      <c r="D145" s="7">
        <v>7</v>
      </c>
      <c r="E145" s="5">
        <f>D145/2</f>
        <v>3.5</v>
      </c>
      <c r="F145" s="5">
        <v>0.99</v>
      </c>
      <c r="G145" s="4">
        <v>10</v>
      </c>
      <c r="H145" s="4"/>
    </row>
    <row r="146" spans="1:8" outlineLevel="1" x14ac:dyDescent="0.4">
      <c r="A146" s="4" t="s">
        <v>259</v>
      </c>
      <c r="B146" s="74" t="s">
        <v>255</v>
      </c>
      <c r="C146" s="81" t="s">
        <v>287</v>
      </c>
      <c r="D146" s="7">
        <v>7</v>
      </c>
      <c r="E146" s="5">
        <f t="shared" ref="E146:E147" si="7">D146/2</f>
        <v>3.5</v>
      </c>
      <c r="F146" s="5">
        <v>0.99</v>
      </c>
      <c r="G146" s="4">
        <v>10</v>
      </c>
      <c r="H146" s="4"/>
    </row>
    <row r="147" spans="1:8" outlineLevel="1" x14ac:dyDescent="0.4">
      <c r="A147" s="4" t="s">
        <v>230</v>
      </c>
      <c r="B147" s="74" t="s">
        <v>256</v>
      </c>
      <c r="C147" s="81" t="s">
        <v>288</v>
      </c>
      <c r="D147" s="7">
        <v>7</v>
      </c>
      <c r="E147" s="5">
        <f t="shared" si="7"/>
        <v>3.5</v>
      </c>
      <c r="F147" s="5">
        <v>0.99</v>
      </c>
      <c r="G147" s="4">
        <v>10</v>
      </c>
      <c r="H147" s="4"/>
    </row>
    <row r="148" spans="1:8" outlineLevel="1" x14ac:dyDescent="0.4">
      <c r="A148" s="4" t="s">
        <v>259</v>
      </c>
      <c r="B148" s="74" t="s">
        <v>257</v>
      </c>
      <c r="C148" s="81" t="s">
        <v>289</v>
      </c>
      <c r="D148" s="7">
        <v>20</v>
      </c>
      <c r="E148" s="5">
        <f>D148/2</f>
        <v>10</v>
      </c>
      <c r="F148" s="5">
        <v>3.5</v>
      </c>
      <c r="G148" s="4">
        <v>6</v>
      </c>
      <c r="H148" s="4"/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Moyle</dc:creator>
  <cp:keywords/>
  <dc:description/>
  <cp:lastModifiedBy>Factory | The Country Candle Company</cp:lastModifiedBy>
  <cp:revision/>
  <dcterms:created xsi:type="dcterms:W3CDTF">2022-11-23T10:00:42Z</dcterms:created>
  <dcterms:modified xsi:type="dcterms:W3CDTF">2026-10-07T08:57:39Z</dcterms:modified>
  <cp:category/>
  <cp:contentStatus/>
</cp:coreProperties>
</file>